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N:\02.介護保険係\11-3.補助金・負担金・交付金関係\R7\介護保険施設等物価高騰対策事業補助金\令和7年度物価高騰対策事業補助金（第2回目）\"/>
    </mc:Choice>
  </mc:AlternateContent>
  <xr:revisionPtr revIDLastSave="0" documentId="13_ncr:1_{00C26076-3954-4E91-BCBE-550BB790E35D}" xr6:coauthVersionLast="47" xr6:coauthVersionMax="47" xr10:uidLastSave="{00000000-0000-0000-0000-000000000000}"/>
  <bookViews>
    <workbookView xWindow="12435" yWindow="1290" windowWidth="21510" windowHeight="14040" tabRatio="688" xr2:uid="{00000000-000D-0000-FFFF-FFFF00000000}"/>
  </bookViews>
  <sheets>
    <sheet name="（はじめにお読みください）本申請書の使い方" sheetId="22" r:id="rId1"/>
    <sheet name="総括表" sheetId="2" r:id="rId2"/>
    <sheet name="申請額一覧（別紙１）" sheetId="12" r:id="rId3"/>
    <sheet name="事業所１" sheetId="3" r:id="rId4"/>
    <sheet name="事業所２" sheetId="4" r:id="rId5"/>
    <sheet name="事業所３" sheetId="5" r:id="rId6"/>
    <sheet name="事業所４" sheetId="6" r:id="rId7"/>
    <sheet name="事業所５" sheetId="7" r:id="rId8"/>
    <sheet name="事業所６" sheetId="8" r:id="rId9"/>
    <sheet name="事業所７" sheetId="9" r:id="rId10"/>
    <sheet name="事業所８" sheetId="10" r:id="rId11"/>
    <sheet name="事業所９" sheetId="11" r:id="rId12"/>
    <sheet name="事業所１０" sheetId="13" r:id="rId13"/>
    <sheet name="事業所１１" sheetId="14" r:id="rId14"/>
    <sheet name="事業所１２" sheetId="15" r:id="rId15"/>
    <sheet name="事業所１３" sheetId="16" r:id="rId16"/>
    <sheet name="事業所１４" sheetId="17" r:id="rId17"/>
    <sheet name="事業所１５" sheetId="18" r:id="rId18"/>
    <sheet name="請求書" sheetId="21" r:id="rId19"/>
    <sheet name="委任状（申請者と口座名義人が違う場合に提出）" sheetId="20" r:id="rId20"/>
  </sheets>
  <definedNames>
    <definedName name="_xlnm.Print_Area" localSheetId="0">'（はじめにお読みください）本申請書の使い方'!$B$1:$C$13</definedName>
    <definedName name="_xlnm.Print_Area" localSheetId="2">'申請額一覧（別紙１）'!$A$1:$K$19</definedName>
    <definedName name="_xlnm.Print_Area" localSheetId="18">請求書!$A$1:$AL$81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12" l="1"/>
  <c r="P38" i="12"/>
  <c r="G18" i="21"/>
  <c r="G16" i="21"/>
  <c r="G13" i="21"/>
  <c r="L11" i="21"/>
  <c r="G11" i="21"/>
  <c r="AA18" i="18"/>
  <c r="AA18" i="17"/>
  <c r="AA18" i="16"/>
  <c r="AA18" i="15"/>
  <c r="AA18" i="14"/>
  <c r="AA18" i="13"/>
  <c r="AA18" i="11"/>
  <c r="AA18" i="10"/>
  <c r="AA18" i="9"/>
  <c r="AA18" i="8"/>
  <c r="AA18" i="7"/>
  <c r="AA18" i="6"/>
  <c r="AA18" i="5"/>
  <c r="AA18" i="4"/>
  <c r="AA18" i="3"/>
  <c r="K4" i="12" s="1"/>
  <c r="P22" i="12"/>
  <c r="X26" i="2" s="1"/>
  <c r="K18" i="12"/>
  <c r="J18" i="12"/>
  <c r="I18" i="12"/>
  <c r="H18" i="12"/>
  <c r="G18" i="12"/>
  <c r="F18" i="12"/>
  <c r="E18" i="12"/>
  <c r="D18" i="12"/>
  <c r="C18" i="12"/>
  <c r="B18" i="12"/>
  <c r="K17" i="12"/>
  <c r="J17" i="12"/>
  <c r="I17" i="12"/>
  <c r="H17" i="12"/>
  <c r="G17" i="12"/>
  <c r="F17" i="12"/>
  <c r="E17" i="12"/>
  <c r="D17" i="12"/>
  <c r="C17" i="12"/>
  <c r="B17" i="12"/>
  <c r="K16" i="12"/>
  <c r="J16" i="12"/>
  <c r="I16" i="12"/>
  <c r="H16" i="12"/>
  <c r="G16" i="12"/>
  <c r="F16" i="12"/>
  <c r="E16" i="12"/>
  <c r="D16" i="12"/>
  <c r="C16" i="12"/>
  <c r="B16" i="12"/>
  <c r="K15" i="12"/>
  <c r="J15" i="12"/>
  <c r="I15" i="12"/>
  <c r="H15" i="12"/>
  <c r="G15" i="12"/>
  <c r="F15" i="12"/>
  <c r="E15" i="12"/>
  <c r="D15" i="12"/>
  <c r="C15" i="12"/>
  <c r="B15" i="12"/>
  <c r="K14" i="12"/>
  <c r="J14" i="12"/>
  <c r="I14" i="12"/>
  <c r="H14" i="12"/>
  <c r="G14" i="12"/>
  <c r="F14" i="12"/>
  <c r="E14" i="12"/>
  <c r="D14" i="12"/>
  <c r="C14" i="12"/>
  <c r="B14" i="12"/>
  <c r="K13" i="12"/>
  <c r="J13" i="12"/>
  <c r="I13" i="12"/>
  <c r="H13" i="12"/>
  <c r="G13" i="12"/>
  <c r="F13" i="12"/>
  <c r="E13" i="12"/>
  <c r="D13" i="12"/>
  <c r="C13" i="12"/>
  <c r="B13" i="12"/>
  <c r="K12" i="12"/>
  <c r="J12" i="12"/>
  <c r="I12" i="12"/>
  <c r="H12" i="12"/>
  <c r="G12" i="12"/>
  <c r="F12" i="12"/>
  <c r="E12" i="12"/>
  <c r="D12" i="12"/>
  <c r="C12" i="12"/>
  <c r="B12" i="12"/>
  <c r="K11" i="12"/>
  <c r="J11" i="12"/>
  <c r="I11" i="12"/>
  <c r="H11" i="12"/>
  <c r="G11" i="12"/>
  <c r="F11" i="12"/>
  <c r="E11" i="12"/>
  <c r="D11" i="12"/>
  <c r="C11" i="12"/>
  <c r="B11" i="12"/>
  <c r="K10" i="12"/>
  <c r="J10" i="12"/>
  <c r="I10" i="12"/>
  <c r="H10" i="12"/>
  <c r="G10" i="12"/>
  <c r="F10" i="12"/>
  <c r="E10" i="12"/>
  <c r="D10" i="12"/>
  <c r="C10" i="12"/>
  <c r="B10" i="12"/>
  <c r="K9" i="12"/>
  <c r="J9" i="12"/>
  <c r="I9" i="12"/>
  <c r="H9" i="12"/>
  <c r="G9" i="12"/>
  <c r="F9" i="12"/>
  <c r="E9" i="12"/>
  <c r="D9" i="12"/>
  <c r="C9" i="12"/>
  <c r="B9" i="12"/>
  <c r="K8" i="12"/>
  <c r="J8" i="12"/>
  <c r="I8" i="12"/>
  <c r="H8" i="12"/>
  <c r="G8" i="12"/>
  <c r="O23" i="12" s="1"/>
  <c r="T27" i="2" s="1"/>
  <c r="F8" i="12"/>
  <c r="E8" i="12"/>
  <c r="D8" i="12"/>
  <c r="C8" i="12"/>
  <c r="B8" i="12"/>
  <c r="K7" i="12"/>
  <c r="J7" i="12"/>
  <c r="I7" i="12"/>
  <c r="H7" i="12"/>
  <c r="G7" i="12"/>
  <c r="F7" i="12"/>
  <c r="E7" i="12"/>
  <c r="D7" i="12"/>
  <c r="C7" i="12"/>
  <c r="B7" i="12"/>
  <c r="K6" i="12"/>
  <c r="J6" i="12"/>
  <c r="I6" i="12"/>
  <c r="H6" i="12"/>
  <c r="G6" i="12"/>
  <c r="F6" i="12"/>
  <c r="E6" i="12"/>
  <c r="D6" i="12"/>
  <c r="C6" i="12"/>
  <c r="B6" i="12"/>
  <c r="K5" i="12"/>
  <c r="J5" i="12"/>
  <c r="I5" i="12"/>
  <c r="H5" i="12"/>
  <c r="G5" i="12"/>
  <c r="F5" i="12"/>
  <c r="E5" i="12"/>
  <c r="D5" i="12"/>
  <c r="C5" i="12"/>
  <c r="B5" i="12"/>
  <c r="J4" i="12"/>
  <c r="I4" i="12"/>
  <c r="H4" i="12"/>
  <c r="G4" i="12"/>
  <c r="F4" i="12"/>
  <c r="E4" i="12"/>
  <c r="D4" i="12"/>
  <c r="C4" i="12"/>
  <c r="B4" i="12"/>
  <c r="O28" i="12" l="1"/>
  <c r="T32" i="2" s="1"/>
  <c r="K19" i="12"/>
  <c r="P20" i="12"/>
  <c r="X24" i="2" s="1"/>
  <c r="P24" i="12"/>
  <c r="X28" i="2" s="1"/>
  <c r="P28" i="12"/>
  <c r="X32" i="2" s="1"/>
  <c r="O21" i="12"/>
  <c r="T25" i="2" s="1"/>
  <c r="O25" i="12"/>
  <c r="T29" i="2" s="1"/>
  <c r="O29" i="12"/>
  <c r="T33" i="2" s="1"/>
  <c r="P21" i="12"/>
  <c r="X25" i="2" s="1"/>
  <c r="P25" i="12"/>
  <c r="X29" i="2" s="1"/>
  <c r="P29" i="12"/>
  <c r="X33" i="2" s="1"/>
  <c r="O22" i="12"/>
  <c r="T26" i="2" s="1"/>
  <c r="O26" i="12"/>
  <c r="T30" i="2" s="1"/>
  <c r="P26" i="12"/>
  <c r="X30" i="2" s="1"/>
  <c r="O27" i="12"/>
  <c r="T31" i="2" s="1"/>
  <c r="P23" i="12"/>
  <c r="X27" i="2" s="1"/>
  <c r="P27" i="12"/>
  <c r="X31" i="2" s="1"/>
  <c r="O20" i="12"/>
  <c r="T24" i="2" s="1"/>
  <c r="O24" i="12"/>
  <c r="T28" i="2" s="1"/>
  <c r="T34" i="2" l="1"/>
  <c r="X34" i="2"/>
  <c r="P9" i="21" l="1"/>
  <c r="G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sz val="11"/>
            <rFont val="ＭＳ Ｐゴシック"/>
            <family val="3"/>
            <charset val="128"/>
          </rPr>
          <t>自動集計</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B00-000001000000}">
      <text>
        <r>
          <rPr>
            <sz val="11"/>
            <color indexed="81"/>
            <rFont val="ＭＳ 明朝"/>
            <family val="1"/>
            <charset val="128"/>
          </rPr>
          <t>半角数字9桁</t>
        </r>
      </text>
    </comment>
    <comment ref="A9" authorId="1" shapeId="0" xr:uid="{232BD831-FF00-492B-A738-B6496AAF1C16}">
      <text>
        <r>
          <rPr>
            <sz val="11"/>
            <color indexed="81"/>
            <rFont val="MS P ゴシック"/>
            <family val="3"/>
            <charset val="128"/>
          </rPr>
          <t>全ての項目に該当しない（〇が付いていない）と補助金の交付対象になりません</t>
        </r>
      </text>
    </comment>
    <comment ref="S18" authorId="2" shapeId="0" xr:uid="{00000000-0006-0000-0B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C00-000001000000}">
      <text>
        <r>
          <rPr>
            <sz val="11"/>
            <color indexed="81"/>
            <rFont val="ＭＳ 明朝"/>
            <family val="1"/>
            <charset val="128"/>
          </rPr>
          <t>半角数字9桁</t>
        </r>
      </text>
    </comment>
    <comment ref="A9" authorId="1" shapeId="0" xr:uid="{68D27780-EFD1-4534-85C0-8442D9E44346}">
      <text>
        <r>
          <rPr>
            <sz val="11"/>
            <color indexed="81"/>
            <rFont val="MS P ゴシック"/>
            <family val="3"/>
            <charset val="128"/>
          </rPr>
          <t>全ての項目に該当しない（〇が付いていない）と補助金の交付対象になりません</t>
        </r>
      </text>
    </comment>
    <comment ref="S18" authorId="2" shapeId="0" xr:uid="{00000000-0006-0000-0C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D00-000001000000}">
      <text>
        <r>
          <rPr>
            <sz val="11"/>
            <color indexed="81"/>
            <rFont val="ＭＳ 明朝"/>
            <family val="1"/>
            <charset val="128"/>
          </rPr>
          <t>半角数字9桁</t>
        </r>
      </text>
    </comment>
    <comment ref="A9" authorId="1" shapeId="0" xr:uid="{EB3F2C68-3E63-4059-825C-AF455C84C334}">
      <text>
        <r>
          <rPr>
            <sz val="11"/>
            <color indexed="81"/>
            <rFont val="MS P ゴシック"/>
            <family val="3"/>
            <charset val="128"/>
          </rPr>
          <t>全ての項目に該当しない（〇が付いていない）と補助金の交付対象になりません</t>
        </r>
      </text>
    </comment>
    <comment ref="S18" authorId="2" shapeId="0" xr:uid="{00000000-0006-0000-0D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E00-000001000000}">
      <text>
        <r>
          <rPr>
            <sz val="11"/>
            <color indexed="81"/>
            <rFont val="ＭＳ 明朝"/>
            <family val="1"/>
            <charset val="128"/>
          </rPr>
          <t>半角数字9桁</t>
        </r>
      </text>
    </comment>
    <comment ref="A9" authorId="1" shapeId="0" xr:uid="{5859C184-B151-4B26-8FD7-184316D15FB8}">
      <text>
        <r>
          <rPr>
            <sz val="11"/>
            <color indexed="81"/>
            <rFont val="MS P ゴシック"/>
            <family val="3"/>
            <charset val="128"/>
          </rPr>
          <t>全ての項目に該当しない（〇が付いていない）と補助金の交付対象になりません</t>
        </r>
      </text>
    </comment>
    <comment ref="S18" authorId="2" shapeId="0" xr:uid="{00000000-0006-0000-0E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F00-000001000000}">
      <text>
        <r>
          <rPr>
            <sz val="11"/>
            <color indexed="81"/>
            <rFont val="ＭＳ 明朝"/>
            <family val="1"/>
            <charset val="128"/>
          </rPr>
          <t>半角数字9桁</t>
        </r>
      </text>
    </comment>
    <comment ref="A9" authorId="1" shapeId="0" xr:uid="{9E93A7AC-13D0-40E2-BE4A-04771CF1410F}">
      <text>
        <r>
          <rPr>
            <sz val="11"/>
            <color indexed="81"/>
            <rFont val="MS P ゴシック"/>
            <family val="3"/>
            <charset val="128"/>
          </rPr>
          <t>全ての項目に該当しない（〇が付いていない）と補助金の交付対象になりません</t>
        </r>
      </text>
    </comment>
    <comment ref="S18" authorId="2" shapeId="0" xr:uid="{00000000-0006-0000-0F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1000-000001000000}">
      <text>
        <r>
          <rPr>
            <sz val="11"/>
            <color indexed="81"/>
            <rFont val="ＭＳ 明朝"/>
            <family val="1"/>
            <charset val="128"/>
          </rPr>
          <t>半角数字9桁</t>
        </r>
      </text>
    </comment>
    <comment ref="A9" authorId="1" shapeId="0" xr:uid="{0F04BABE-1D36-4C53-BC10-A24716A6FD0D}">
      <text>
        <r>
          <rPr>
            <sz val="11"/>
            <color indexed="81"/>
            <rFont val="MS P ゴシック"/>
            <family val="3"/>
            <charset val="128"/>
          </rPr>
          <t>全ての項目に該当しない（〇が付いていない）と補助金の交付対象になりません</t>
        </r>
      </text>
    </comment>
    <comment ref="S18" authorId="2" shapeId="0" xr:uid="{00000000-0006-0000-10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1100-000001000000}">
      <text>
        <r>
          <rPr>
            <sz val="11"/>
            <color indexed="81"/>
            <rFont val="ＭＳ 明朝"/>
            <family val="1"/>
            <charset val="128"/>
          </rPr>
          <t>半角数字9桁</t>
        </r>
      </text>
    </comment>
    <comment ref="A9" authorId="1" shapeId="0" xr:uid="{02754DD4-9FC0-4120-B8DE-30D817A47D38}">
      <text>
        <r>
          <rPr>
            <sz val="11"/>
            <color indexed="81"/>
            <rFont val="MS P ゴシック"/>
            <family val="3"/>
            <charset val="128"/>
          </rPr>
          <t>全ての項目に該当しない（〇が付いていない）と補助金の交付対象になりません</t>
        </r>
      </text>
    </comment>
    <comment ref="S18" authorId="2" shapeId="0" xr:uid="{00000000-0006-0000-11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中村　康二</author>
    <author>瀬畠 正人</author>
  </authors>
  <commentList>
    <comment ref="AL3" authorId="0" shapeId="0" xr:uid="{00000000-0006-0000-1200-000001000000}">
      <text>
        <r>
          <rPr>
            <sz val="20"/>
            <color indexed="81"/>
            <rFont val="ＭＳ Ｐゴシック"/>
            <family val="3"/>
            <charset val="128"/>
          </rPr>
          <t>注意！
請求書の日付は入力しないでください。</t>
        </r>
      </text>
    </comment>
    <comment ref="AD22" authorId="1" shapeId="0" xr:uid="{16B1BE6B-6709-49E6-8018-CB2AEC62C78A}">
      <text>
        <r>
          <rPr>
            <sz val="9"/>
            <color indexed="81"/>
            <rFont val="MS P ゴシック"/>
            <family val="3"/>
            <charset val="128"/>
          </rPr>
          <t xml:space="preserve">プルダウンから選択してください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76D5DFD8-EB6B-4DAF-8738-62ADD94FE021}">
      <text>
        <r>
          <rPr>
            <b/>
            <sz val="11"/>
            <color theme="0"/>
            <rFont val="ＭＳ Ｐゴシック"/>
            <family val="3"/>
            <charset val="128"/>
          </rPr>
          <t>申請者と口座名義人が違う場合に紙媒体でも提出してください。</t>
        </r>
      </text>
    </comment>
    <comment ref="E16" authorId="0" shapeId="0" xr:uid="{2D350216-A72D-4D5D-A62A-A3DE5E9756FF}">
      <text>
        <r>
          <rPr>
            <b/>
            <sz val="11"/>
            <color theme="0"/>
            <rFont val="ＭＳ Ｐゴシック"/>
            <family val="3"/>
            <charset val="128"/>
          </rPr>
          <t>押印が必要です。</t>
        </r>
      </text>
    </comment>
    <comment ref="S19" authorId="1" shapeId="0" xr:uid="{00000000-0006-0000-1300-000003000000}">
      <text>
        <r>
          <rPr>
            <b/>
            <sz val="11"/>
            <color theme="0"/>
            <rFont val="ＭＳ Ｐゴシック"/>
            <family val="3"/>
            <charset val="128"/>
          </rPr>
          <t>注意！
請求書の日付は入力しないでください。</t>
        </r>
      </text>
    </comment>
    <comment ref="N23" authorId="0" shapeId="0" xr:uid="{B3577FFE-7ECD-46C6-B45B-F1F98AE76CF9}">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藤原　貴晃</author>
  </authors>
  <commentList>
    <comment ref="N3" authorId="0" shapeId="0" xr:uid="{00000000-0006-0000-0300-000001000000}">
      <text>
        <r>
          <rPr>
            <sz val="11"/>
            <color indexed="81"/>
            <rFont val="ＭＳ 明朝"/>
            <family val="1"/>
            <charset val="128"/>
          </rPr>
          <t>半角数字9桁</t>
        </r>
      </text>
    </comment>
    <comment ref="A9" authorId="1" shapeId="0" xr:uid="{D750B838-7E7E-4D8F-9378-B96DB2C97E25}">
      <text>
        <r>
          <rPr>
            <sz val="11"/>
            <color indexed="81"/>
            <rFont val="MS P ゴシック"/>
            <family val="3"/>
            <charset val="128"/>
          </rPr>
          <t>全ての項目に該当しない（〇が付いていない）と補助金の交付対象になりません</t>
        </r>
      </text>
    </comment>
    <comment ref="S18" authorId="2" shapeId="0" xr:uid="{00000000-0006-0000-03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 ref="AA18" authorId="3" shapeId="0" xr:uid="{00000000-0006-0000-0300-000003000000}">
      <text>
        <r>
          <rPr>
            <sz val="11"/>
            <rFont val="ＭＳ Ｐゴシック"/>
            <family val="3"/>
            <charset val="128"/>
          </rPr>
          <t>1円未満の端数は切り捨て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400-000001000000}">
      <text>
        <r>
          <rPr>
            <sz val="11"/>
            <color indexed="81"/>
            <rFont val="ＭＳ 明朝"/>
            <family val="1"/>
            <charset val="128"/>
          </rPr>
          <t>半角数字9桁</t>
        </r>
      </text>
    </comment>
    <comment ref="A9" authorId="1" shapeId="0" xr:uid="{D5C6D0B7-FB79-4247-861B-9B0C1977424C}">
      <text>
        <r>
          <rPr>
            <sz val="11"/>
            <color indexed="81"/>
            <rFont val="MS P ゴシック"/>
            <family val="3"/>
            <charset val="128"/>
          </rPr>
          <t>全ての項目に該当しない（〇が付いていない）と補助金の交付対象になりません</t>
        </r>
      </text>
    </comment>
    <comment ref="S18" authorId="2" shapeId="0" xr:uid="{00000000-0006-0000-04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500-000001000000}">
      <text>
        <r>
          <rPr>
            <sz val="11"/>
            <color indexed="81"/>
            <rFont val="ＭＳ 明朝"/>
            <family val="1"/>
            <charset val="128"/>
          </rPr>
          <t>半角数字9桁</t>
        </r>
      </text>
    </comment>
    <comment ref="A9" authorId="1" shapeId="0" xr:uid="{66AC43B6-77E0-450A-840B-2FF77AE03C76}">
      <text>
        <r>
          <rPr>
            <sz val="11"/>
            <color indexed="81"/>
            <rFont val="MS P ゴシック"/>
            <family val="3"/>
            <charset val="128"/>
          </rPr>
          <t>全ての項目に該当しない（〇が付いていない）と補助金の交付対象になりません</t>
        </r>
      </text>
    </comment>
    <comment ref="S18" authorId="2" shapeId="0" xr:uid="{00000000-0006-0000-05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600-000001000000}">
      <text>
        <r>
          <rPr>
            <sz val="11"/>
            <color indexed="81"/>
            <rFont val="ＭＳ 明朝"/>
            <family val="1"/>
            <charset val="128"/>
          </rPr>
          <t>半角数字9桁</t>
        </r>
      </text>
    </comment>
    <comment ref="A9" authorId="1" shapeId="0" xr:uid="{6C75092C-B775-40C2-8DAD-E5D9F4100EBC}">
      <text>
        <r>
          <rPr>
            <sz val="11"/>
            <color indexed="81"/>
            <rFont val="MS P ゴシック"/>
            <family val="3"/>
            <charset val="128"/>
          </rPr>
          <t>全ての項目に該当しない（〇が付いていない）と補助金の交付対象になりません</t>
        </r>
      </text>
    </comment>
    <comment ref="S18" authorId="2" shapeId="0" xr:uid="{00000000-0006-0000-06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700-000001000000}">
      <text>
        <r>
          <rPr>
            <sz val="11"/>
            <color indexed="81"/>
            <rFont val="ＭＳ 明朝"/>
            <family val="1"/>
            <charset val="128"/>
          </rPr>
          <t>半角数字9桁</t>
        </r>
      </text>
    </comment>
    <comment ref="A9" authorId="1" shapeId="0" xr:uid="{DCD799AF-16CE-4C1E-A357-EB5B9E41078C}">
      <text>
        <r>
          <rPr>
            <sz val="11"/>
            <color indexed="81"/>
            <rFont val="MS P ゴシック"/>
            <family val="3"/>
            <charset val="128"/>
          </rPr>
          <t>全ての項目に該当しない（〇が付いていない）と補助金の交付対象になりません</t>
        </r>
      </text>
    </comment>
    <comment ref="S18" authorId="2" shapeId="0" xr:uid="{00000000-0006-0000-07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800-000001000000}">
      <text>
        <r>
          <rPr>
            <sz val="11"/>
            <color indexed="81"/>
            <rFont val="ＭＳ 明朝"/>
            <family val="1"/>
            <charset val="128"/>
          </rPr>
          <t>半角数字9桁</t>
        </r>
      </text>
    </comment>
    <comment ref="A9" authorId="1" shapeId="0" xr:uid="{507203B1-15E5-4404-B653-007A72D88629}">
      <text>
        <r>
          <rPr>
            <sz val="11"/>
            <color indexed="81"/>
            <rFont val="MS P ゴシック"/>
            <family val="3"/>
            <charset val="128"/>
          </rPr>
          <t>全ての項目に該当しない（〇が付いていない）と補助金の交付対象になりません</t>
        </r>
      </text>
    </comment>
    <comment ref="S18" authorId="2" shapeId="0" xr:uid="{00000000-0006-0000-08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900-000001000000}">
      <text>
        <r>
          <rPr>
            <sz val="11"/>
            <color indexed="81"/>
            <rFont val="ＭＳ 明朝"/>
            <family val="1"/>
            <charset val="128"/>
          </rPr>
          <t>半角数字9桁</t>
        </r>
      </text>
    </comment>
    <comment ref="A9" authorId="1" shapeId="0" xr:uid="{F3065E4E-DCCE-4D9B-8192-58FE3DBF67B8}">
      <text>
        <r>
          <rPr>
            <sz val="11"/>
            <color indexed="81"/>
            <rFont val="MS P ゴシック"/>
            <family val="3"/>
            <charset val="128"/>
          </rPr>
          <t>全ての項目に該当しない（〇が付いていない）と補助金の交付対象になりません</t>
        </r>
      </text>
    </comment>
    <comment ref="S18" authorId="2" shapeId="0" xr:uid="{00000000-0006-0000-09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瀬畠 正人</author>
    <author>佐藤　亜希子</author>
  </authors>
  <commentList>
    <comment ref="N3" authorId="0" shapeId="0" xr:uid="{00000000-0006-0000-0A00-000001000000}">
      <text>
        <r>
          <rPr>
            <sz val="11"/>
            <color indexed="81"/>
            <rFont val="ＭＳ 明朝"/>
            <family val="1"/>
            <charset val="128"/>
          </rPr>
          <t>半角数字9桁</t>
        </r>
      </text>
    </comment>
    <comment ref="A9" authorId="1" shapeId="0" xr:uid="{86DCB4DA-BD45-4FC0-A001-9C9B1CE2DD76}">
      <text>
        <r>
          <rPr>
            <sz val="11"/>
            <color indexed="81"/>
            <rFont val="MS P ゴシック"/>
            <family val="3"/>
            <charset val="128"/>
          </rPr>
          <t>全ての項目に該当しない（〇が付いていない）と補助金の交付対象になりません</t>
        </r>
      </text>
    </comment>
    <comment ref="S18" authorId="2" shapeId="0" xr:uid="{00000000-0006-0000-0A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例）R7.5.15に指定を受けた場合の運営月数：11か月
例）R7.4.1～R7.6.10まで休止し、R7.6.11から再開した場合の運営月数：10か月</t>
        </r>
      </text>
    </comment>
  </commentList>
</comments>
</file>

<file path=xl/sharedStrings.xml><?xml version="1.0" encoding="utf-8"?>
<sst xmlns="http://schemas.openxmlformats.org/spreadsheetml/2006/main" count="502" uniqueCount="126">
  <si>
    <t>住所</t>
  </si>
  <si>
    <t>サービス種別</t>
    <rPh sb="4" eb="6">
      <t>シュベツ</t>
    </rPh>
    <phoneticPr fontId="20"/>
  </si>
  <si>
    <t>本申請書の使い方</t>
    <rPh sb="0" eb="1">
      <t>ホン</t>
    </rPh>
    <rPh sb="1" eb="4">
      <t>シンセイショ</t>
    </rPh>
    <rPh sb="5" eb="6">
      <t>ツカ</t>
    </rPh>
    <rPh sb="7" eb="8">
      <t>カタ</t>
    </rPh>
    <phoneticPr fontId="20"/>
  </si>
  <si>
    <t>所 在 地　</t>
  </si>
  <si>
    <t>事業所・施設の状況</t>
    <rPh sb="0" eb="3">
      <t>ジギョウショ</t>
    </rPh>
    <rPh sb="4" eb="6">
      <t>シセツ</t>
    </rPh>
    <rPh sb="7" eb="9">
      <t>ジョウキョウ</t>
    </rPh>
    <phoneticPr fontId="20"/>
  </si>
  <si>
    <t>連絡先</t>
    <rPh sb="0" eb="3">
      <t>レンラクサキ</t>
    </rPh>
    <phoneticPr fontId="20"/>
  </si>
  <si>
    <t>基準単価</t>
    <rPh sb="0" eb="2">
      <t>キジュン</t>
    </rPh>
    <rPh sb="2" eb="4">
      <t>タンカ</t>
    </rPh>
    <phoneticPr fontId="20"/>
  </si>
  <si>
    <t>（郵便番号</t>
    <rPh sb="1" eb="3">
      <t>ユウビン</t>
    </rPh>
    <rPh sb="3" eb="5">
      <t>バンゴウ</t>
    </rPh>
    <phoneticPr fontId="20"/>
  </si>
  <si>
    <t>‐</t>
  </si>
  <si>
    <t>法人名</t>
    <rPh sb="0" eb="2">
      <t>ホウジン</t>
    </rPh>
    <rPh sb="2" eb="3">
      <t>メイ</t>
    </rPh>
    <phoneticPr fontId="20"/>
  </si>
  <si>
    <t>日</t>
    <rPh sb="0" eb="1">
      <t>ニチ</t>
    </rPh>
    <phoneticPr fontId="20"/>
  </si>
  <si>
    <t>年</t>
    <rPh sb="0" eb="1">
      <t>ネン</t>
    </rPh>
    <phoneticPr fontId="20"/>
  </si>
  <si>
    <t>介護保険事業所番号</t>
    <rPh sb="0" eb="2">
      <t>カイゴ</t>
    </rPh>
    <rPh sb="2" eb="4">
      <t>ホケン</t>
    </rPh>
    <rPh sb="4" eb="7">
      <t>ジギョウショ</t>
    </rPh>
    <rPh sb="7" eb="9">
      <t>バンゴウ</t>
    </rPh>
    <phoneticPr fontId="20"/>
  </si>
  <si>
    <t>月</t>
    <rPh sb="0" eb="1">
      <t>ゲツ</t>
    </rPh>
    <phoneticPr fontId="20"/>
  </si>
  <si>
    <t>様</t>
    <rPh sb="0" eb="1">
      <t>サマ</t>
    </rPh>
    <phoneticPr fontId="20"/>
  </si>
  <si>
    <t>フリガナ</t>
  </si>
  <si>
    <t>）</t>
  </si>
  <si>
    <t>電話番号</t>
    <rPh sb="0" eb="2">
      <t>デンワ</t>
    </rPh>
    <rPh sb="2" eb="4">
      <t>バンゴウ</t>
    </rPh>
    <phoneticPr fontId="20"/>
  </si>
  <si>
    <t>職　　名</t>
    <rPh sb="0" eb="1">
      <t>ショク</t>
    </rPh>
    <rPh sb="3" eb="4">
      <t>ナ</t>
    </rPh>
    <phoneticPr fontId="20"/>
  </si>
  <si>
    <t>氏　　名</t>
    <rPh sb="0" eb="1">
      <t>シ</t>
    </rPh>
    <rPh sb="3" eb="4">
      <t>ナ</t>
    </rPh>
    <phoneticPr fontId="20"/>
  </si>
  <si>
    <t>振込口座</t>
    <rPh sb="0" eb="2">
      <t>フリコミ</t>
    </rPh>
    <rPh sb="2" eb="4">
      <t>コウザ</t>
    </rPh>
    <phoneticPr fontId="20"/>
  </si>
  <si>
    <t>申請に関する担当者</t>
    <rPh sb="0" eb="2">
      <t>シンセイ</t>
    </rPh>
    <rPh sb="3" eb="4">
      <t>カン</t>
    </rPh>
    <rPh sb="6" eb="9">
      <t>タントウシャ</t>
    </rPh>
    <phoneticPr fontId="20"/>
  </si>
  <si>
    <t>介護保険
事業所番号</t>
    <rPh sb="0" eb="2">
      <t>カイゴ</t>
    </rPh>
    <rPh sb="2" eb="4">
      <t>ホケン</t>
    </rPh>
    <rPh sb="5" eb="8">
      <t>ジギョウショ</t>
    </rPh>
    <rPh sb="8" eb="10">
      <t>バンゴウ</t>
    </rPh>
    <phoneticPr fontId="20"/>
  </si>
  <si>
    <t>月</t>
    <rPh sb="0" eb="1">
      <t>つき</t>
    </rPh>
    <phoneticPr fontId="3" type="Hiragana"/>
  </si>
  <si>
    <t>代表者職・氏名</t>
    <rPh sb="0" eb="3">
      <t>ダイヒョウシャ</t>
    </rPh>
    <rPh sb="3" eb="4">
      <t>ショク</t>
    </rPh>
    <rPh sb="5" eb="6">
      <t>シ</t>
    </rPh>
    <rPh sb="6" eb="7">
      <t>メイ</t>
    </rPh>
    <phoneticPr fontId="20"/>
  </si>
  <si>
    <t>申請額</t>
    <rPh sb="0" eb="3">
      <t>シンセイガク</t>
    </rPh>
    <phoneticPr fontId="20"/>
  </si>
  <si>
    <t>　　令和</t>
    <rPh sb="2" eb="4">
      <t>レイワ</t>
    </rPh>
    <phoneticPr fontId="20"/>
  </si>
  <si>
    <t>金融機関コード</t>
    <rPh sb="0" eb="2">
      <t>キンユウ</t>
    </rPh>
    <rPh sb="2" eb="4">
      <t>キカン</t>
    </rPh>
    <phoneticPr fontId="20"/>
  </si>
  <si>
    <t>事業所</t>
    <rPh sb="0" eb="3">
      <t>じぎょうしょ</t>
    </rPh>
    <phoneticPr fontId="3" type="Hiragana"/>
  </si>
  <si>
    <t>か所</t>
    <rPh sb="1" eb="2">
      <t>ショ</t>
    </rPh>
    <phoneticPr fontId="20"/>
  </si>
  <si>
    <t>誓　約　事　項</t>
    <rPh sb="0" eb="1">
      <t>チカイ</t>
    </rPh>
    <rPh sb="2" eb="3">
      <t>ヤク</t>
    </rPh>
    <rPh sb="4" eb="5">
      <t>コト</t>
    </rPh>
    <rPh sb="6" eb="7">
      <t>コウ</t>
    </rPh>
    <phoneticPr fontId="20"/>
  </si>
  <si>
    <t>　サービス種別・申請金額等の申請内容に相違ない。</t>
  </si>
  <si>
    <t>開所日</t>
    <rPh sb="0" eb="2">
      <t>カイショ</t>
    </rPh>
    <rPh sb="2" eb="3">
      <t>ビ</t>
    </rPh>
    <phoneticPr fontId="20"/>
  </si>
  <si>
    <t>事業所・施設の名称</t>
    <rPh sb="0" eb="3">
      <t>ジギョウショ</t>
    </rPh>
    <rPh sb="4" eb="6">
      <t>シセツ</t>
    </rPh>
    <rPh sb="7" eb="9">
      <t>メイショウ</t>
    </rPh>
    <phoneticPr fontId="20"/>
  </si>
  <si>
    <t>法人所在地</t>
    <rPh sb="0" eb="2">
      <t>ホウジン</t>
    </rPh>
    <rPh sb="2" eb="5">
      <t>ショザイチ</t>
    </rPh>
    <phoneticPr fontId="20"/>
  </si>
  <si>
    <t>申　請　者</t>
    <rPh sb="0" eb="1">
      <t>サル</t>
    </rPh>
    <rPh sb="2" eb="3">
      <t>ショウ</t>
    </rPh>
    <rPh sb="4" eb="5">
      <t>シャ</t>
    </rPh>
    <phoneticPr fontId="20"/>
  </si>
  <si>
    <t>No.</t>
  </si>
  <si>
    <t>－</t>
  </si>
  <si>
    <t>E-mail</t>
  </si>
  <si>
    <t>事業所・施設の所在地</t>
    <rPh sb="0" eb="3">
      <t>ジギョウショ</t>
    </rPh>
    <rPh sb="4" eb="6">
      <t>シセツ</t>
    </rPh>
    <rPh sb="7" eb="10">
      <t>ショザイチ</t>
    </rPh>
    <phoneticPr fontId="20"/>
  </si>
  <si>
    <t>手順</t>
    <rPh sb="0" eb="2">
      <t>テジュン</t>
    </rPh>
    <phoneticPr fontId="20"/>
  </si>
  <si>
    <t>事業所</t>
    <rPh sb="0" eb="3">
      <t>ジギョウショ</t>
    </rPh>
    <phoneticPr fontId="20"/>
  </si>
  <si>
    <t>合　　計</t>
    <rPh sb="0" eb="1">
      <t>ゴウ</t>
    </rPh>
    <rPh sb="3" eb="4">
      <t>ケイ</t>
    </rPh>
    <phoneticPr fontId="20"/>
  </si>
  <si>
    <t>店舗コード</t>
    <rPh sb="0" eb="2">
      <t>テンポ</t>
    </rPh>
    <phoneticPr fontId="20"/>
  </si>
  <si>
    <t>　この助成金に係る収入及び支出等に係る証拠書類を適切に整備保管する。</t>
    <rPh sb="29" eb="31">
      <t>ホカン</t>
    </rPh>
    <phoneticPr fontId="20"/>
  </si>
  <si>
    <t>　この助成金と対象経費を重複して，他の助成金を受けていない。</t>
  </si>
  <si>
    <t>法人本部の作業</t>
    <rPh sb="0" eb="2">
      <t>ホウジン</t>
    </rPh>
    <rPh sb="2" eb="4">
      <t>ホンブ</t>
    </rPh>
    <rPh sb="5" eb="7">
      <t>サギョウ</t>
    </rPh>
    <phoneticPr fontId="20"/>
  </si>
  <si>
    <t>　添付書類</t>
    <rPh sb="1" eb="3">
      <t>テンプ</t>
    </rPh>
    <rPh sb="3" eb="5">
      <t>ショルイ</t>
    </rPh>
    <phoneticPr fontId="20"/>
  </si>
  <si>
    <t>代表者の職・氏名</t>
  </si>
  <si>
    <t>開設日</t>
    <rPh sb="0" eb="3">
      <t>カイセツビ</t>
    </rPh>
    <phoneticPr fontId="20"/>
  </si>
  <si>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0"/>
  </si>
  <si>
    <t>運営月数</t>
    <rPh sb="0" eb="2">
      <t>ウンエイ</t>
    </rPh>
    <rPh sb="2" eb="3">
      <t>ゲツ</t>
    </rPh>
    <rPh sb="3" eb="4">
      <t>スウ</t>
    </rPh>
    <phoneticPr fontId="20"/>
  </si>
  <si>
    <t>申請額</t>
    <rPh sb="0" eb="2">
      <t>シンセイ</t>
    </rPh>
    <rPh sb="2" eb="3">
      <t>ガク</t>
    </rPh>
    <phoneticPr fontId="20"/>
  </si>
  <si>
    <t>月</t>
    <rPh sb="0" eb="1">
      <t>がつ</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</si>
  <si>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</si>
  <si>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</si>
  <si>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</si>
  <si>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</si>
  <si>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</si>
  <si>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</si>
  <si>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</si>
  <si>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</si>
  <si>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</si>
  <si>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</si>
  <si>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0"/>
  </si>
  <si>
    <t>【債権者】</t>
    <rPh sb="1" eb="4">
      <t>サイケンシャ</t>
    </rPh>
    <phoneticPr fontId="20"/>
  </si>
  <si>
    <t>郵便番号</t>
    <rPh sb="0" eb="2">
      <t>ユウビン</t>
    </rPh>
    <rPh sb="2" eb="4">
      <t>バンゴウ</t>
    </rPh>
    <phoneticPr fontId="20"/>
  </si>
  <si>
    <t>住所</t>
    <rPh sb="0" eb="1">
      <t>ジュウ</t>
    </rPh>
    <rPh sb="1" eb="2">
      <t>ショ</t>
    </rPh>
    <phoneticPr fontId="20"/>
  </si>
  <si>
    <t>サービス種別</t>
    <rPh sb="4" eb="6">
      <t>しゅべつ</t>
    </rPh>
    <phoneticPr fontId="3" type="Hiragana"/>
  </si>
  <si>
    <t>【振込先口座】</t>
    <rPh sb="1" eb="4">
      <t>フリコミサキ</t>
    </rPh>
    <rPh sb="4" eb="6">
      <t>コウザ</t>
    </rPh>
    <phoneticPr fontId="20"/>
  </si>
  <si>
    <t>口座番号</t>
    <rPh sb="0" eb="2">
      <t>コウザ</t>
    </rPh>
    <rPh sb="2" eb="4">
      <t>バンゴウ</t>
    </rPh>
    <phoneticPr fontId="20"/>
  </si>
  <si>
    <t>請　求　金　額</t>
    <rPh sb="0" eb="1">
      <t>ショウ</t>
    </rPh>
    <rPh sb="2" eb="3">
      <t>モトム</t>
    </rPh>
    <rPh sb="4" eb="5">
      <t>カネ</t>
    </rPh>
    <rPh sb="6" eb="7">
      <t>ガク</t>
    </rPh>
    <phoneticPr fontId="20"/>
  </si>
  <si>
    <t>金融機関名</t>
    <rPh sb="0" eb="2">
      <t>キンユウ</t>
    </rPh>
    <rPh sb="2" eb="4">
      <t>キカン</t>
    </rPh>
    <rPh sb="4" eb="5">
      <t>メイ</t>
    </rPh>
    <phoneticPr fontId="20"/>
  </si>
  <si>
    <t>訪問入浴介護</t>
    <rPh sb="0" eb="2">
      <t>ほうもん</t>
    </rPh>
    <rPh sb="2" eb="4">
      <t>にゅうよく</t>
    </rPh>
    <rPh sb="4" eb="6">
      <t>かいご</t>
    </rPh>
    <phoneticPr fontId="3" type="Hiragana"/>
  </si>
  <si>
    <t>令和　　 年　　 月　　 日</t>
    <rPh sb="0" eb="2">
      <t>レイワ</t>
    </rPh>
    <rPh sb="5" eb="6">
      <t>ネン</t>
    </rPh>
    <rPh sb="9" eb="10">
      <t>ガツ</t>
    </rPh>
    <rPh sb="13" eb="14">
      <t>ニチ</t>
    </rPh>
    <phoneticPr fontId="20"/>
  </si>
  <si>
    <t>\</t>
  </si>
  <si>
    <t>支店名</t>
    <rPh sb="0" eb="3">
      <t>シテンメイ</t>
    </rPh>
    <phoneticPr fontId="20"/>
  </si>
  <si>
    <t>電話番号</t>
  </si>
  <si>
    <t>事業所別申請額一覧（別紙１）</t>
    <rPh sb="0" eb="3">
      <t>ジギョウショ</t>
    </rPh>
    <rPh sb="3" eb="4">
      <t>ベツ</t>
    </rPh>
    <rPh sb="4" eb="7">
      <t>シンセイガク</t>
    </rPh>
    <rPh sb="7" eb="9">
      <t>イチラン</t>
    </rPh>
    <rPh sb="10" eb="12">
      <t>ベッシ</t>
    </rPh>
    <phoneticPr fontId="20"/>
  </si>
  <si>
    <t>預 金 種 別</t>
    <rPh sb="0" eb="1">
      <t>アズカリ</t>
    </rPh>
    <rPh sb="2" eb="3">
      <t>キン</t>
    </rPh>
    <rPh sb="4" eb="5">
      <t>タネ</t>
    </rPh>
    <rPh sb="6" eb="7">
      <t>ベツ</t>
    </rPh>
    <phoneticPr fontId="20"/>
  </si>
  <si>
    <t>※ 振込口座情報は正確にご記入ください。</t>
    <rPh sb="2" eb="4">
      <t>フリコミ</t>
    </rPh>
    <rPh sb="4" eb="8">
      <t>コウザジョウホウ</t>
    </rPh>
    <rPh sb="9" eb="11">
      <t>セイカク</t>
    </rPh>
    <rPh sb="13" eb="15">
      <t>キニュウ</t>
    </rPh>
    <phoneticPr fontId="20"/>
  </si>
  <si>
    <t>　この助成金は，施設の光熱水費や給湯等に係る灯油・重油購入費、車両燃料費、清掃等の委託費に充てる。</t>
    <rPh sb="8" eb="10">
      <t>シセツ</t>
    </rPh>
    <rPh sb="11" eb="15">
      <t>コウネツスイヒ</t>
    </rPh>
    <rPh sb="16" eb="18">
      <t>キュウトウ</t>
    </rPh>
    <rPh sb="18" eb="19">
      <t>トウ</t>
    </rPh>
    <rPh sb="20" eb="21">
      <t>カカ</t>
    </rPh>
    <rPh sb="22" eb="24">
      <t>トウユ</t>
    </rPh>
    <rPh sb="25" eb="27">
      <t>ジュウユ</t>
    </rPh>
    <rPh sb="27" eb="30">
      <t>コウニュウヒ</t>
    </rPh>
    <rPh sb="31" eb="33">
      <t>シャリョウ</t>
    </rPh>
    <rPh sb="33" eb="36">
      <t>ネンリョウヒ</t>
    </rPh>
    <rPh sb="37" eb="39">
      <t>セイソウ</t>
    </rPh>
    <rPh sb="39" eb="40">
      <t>トウ</t>
    </rPh>
    <rPh sb="41" eb="43">
      <t>イタク</t>
    </rPh>
    <rPh sb="43" eb="44">
      <t>ヒ</t>
    </rPh>
    <rPh sb="45" eb="46">
      <t>ア</t>
    </rPh>
    <phoneticPr fontId="20"/>
  </si>
  <si>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</si>
  <si>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0"/>
  </si>
  <si>
    <t>円</t>
    <rPh sb="0" eb="1">
      <t>エン</t>
    </rPh>
    <phoneticPr fontId="20"/>
  </si>
  <si>
    <t>円</t>
  </si>
  <si>
    <t>以下のとおり委任します。</t>
  </si>
  <si>
    <t>（訪問系）</t>
    <rPh sb="1" eb="3">
      <t>ほうもん</t>
    </rPh>
    <rPh sb="3" eb="4">
      <t>けい</t>
    </rPh>
    <phoneticPr fontId="3" type="Hiragana"/>
  </si>
  <si>
    <t>　（１）事業所別申請額一覧（別紙１）</t>
    <rPh sb="4" eb="7">
      <t>ジギョウショ</t>
    </rPh>
    <rPh sb="7" eb="8">
      <t>ベツ</t>
    </rPh>
    <rPh sb="8" eb="11">
      <t>シンセイガク</t>
    </rPh>
    <rPh sb="11" eb="13">
      <t>イチラン</t>
    </rPh>
    <rPh sb="14" eb="16">
      <t>ベッシ</t>
    </rPh>
    <phoneticPr fontId="20"/>
  </si>
  <si>
    <t>　（２）事業所別個票（別紙２）</t>
    <rPh sb="4" eb="7">
      <t>ジギョウショ</t>
    </rPh>
    <rPh sb="7" eb="8">
      <t>ベツ</t>
    </rPh>
    <rPh sb="8" eb="10">
      <t>コヒョウ</t>
    </rPh>
    <rPh sb="11" eb="13">
      <t>ベッシ</t>
    </rPh>
    <phoneticPr fontId="20"/>
  </si>
  <si>
    <t>訪問介護</t>
    <rPh sb="0" eb="2">
      <t>ほうもん</t>
    </rPh>
    <rPh sb="2" eb="4">
      <t>かいご</t>
    </rPh>
    <phoneticPr fontId="3" type="Hiragana"/>
  </si>
  <si>
    <t>定期巡回・随時対応型訪問介護看護</t>
    <rPh sb="0" eb="2">
      <t>ていき</t>
    </rPh>
    <rPh sb="2" eb="4">
      <t>じゅんかい</t>
    </rPh>
    <rPh sb="5" eb="7">
      <t>ずいじ</t>
    </rPh>
    <rPh sb="7" eb="10">
      <t>たいおうがた</t>
    </rPh>
    <rPh sb="10" eb="12">
      <t>ほうもん</t>
    </rPh>
    <rPh sb="12" eb="14">
      <t>かいご</t>
    </rPh>
    <rPh sb="14" eb="16">
      <t>かんご</t>
    </rPh>
    <phoneticPr fontId="3" type="Hiragana"/>
  </si>
  <si>
    <t>夜間対応型訪問介護</t>
    <rPh sb="0" eb="2">
      <t>やかん</t>
    </rPh>
    <rPh sb="2" eb="4">
      <t>たいおう</t>
    </rPh>
    <rPh sb="4" eb="5">
      <t>がた</t>
    </rPh>
    <rPh sb="5" eb="7">
      <t>ほうもん</t>
    </rPh>
    <rPh sb="7" eb="9">
      <t>かいご</t>
    </rPh>
    <phoneticPr fontId="3" type="Hiragana"/>
  </si>
  <si>
    <t>訪問看護</t>
    <rPh sb="0" eb="2">
      <t>ほうもん</t>
    </rPh>
    <rPh sb="2" eb="4">
      <t>かんご</t>
    </rPh>
    <phoneticPr fontId="3" type="Hiragana"/>
  </si>
  <si>
    <t>訪問リハビリテーション</t>
    <rPh sb="0" eb="2">
      <t>ほうもん</t>
    </rPh>
    <phoneticPr fontId="3" type="Hiragana"/>
  </si>
  <si>
    <t>居宅療養管理指導</t>
    <rPh sb="0" eb="2">
      <t>きょたく</t>
    </rPh>
    <rPh sb="2" eb="4">
      <t>りょうよう</t>
    </rPh>
    <rPh sb="4" eb="6">
      <t>かんり</t>
    </rPh>
    <rPh sb="6" eb="8">
      <t>しどう</t>
    </rPh>
    <phoneticPr fontId="3" type="Hiragana"/>
  </si>
  <si>
    <t>福祉用具貸与</t>
    <rPh sb="0" eb="2">
      <t>ふくし</t>
    </rPh>
    <rPh sb="2" eb="4">
      <t>ようぐ</t>
    </rPh>
    <rPh sb="4" eb="6">
      <t>たいよ</t>
    </rPh>
    <phoneticPr fontId="3" type="Hiragana"/>
  </si>
  <si>
    <t>福祉用具販売</t>
    <rPh sb="0" eb="2">
      <t>ふくし</t>
    </rPh>
    <rPh sb="2" eb="4">
      <t>ようぐ</t>
    </rPh>
    <rPh sb="4" eb="6">
      <t>はんばい</t>
    </rPh>
    <phoneticPr fontId="3" type="Hiragana"/>
  </si>
  <si>
    <t>居宅介護支援</t>
    <rPh sb="0" eb="2">
      <t>きょたく</t>
    </rPh>
    <rPh sb="2" eb="4">
      <t>かいご</t>
    </rPh>
    <rPh sb="4" eb="6">
      <t>しえん</t>
    </rPh>
    <phoneticPr fontId="3" type="Hiragana"/>
  </si>
  <si>
    <t>事業所数</t>
    <rPh sb="0" eb="3">
      <t>ジギョウショ</t>
    </rPh>
    <rPh sb="3" eb="4">
      <t>スウ</t>
    </rPh>
    <phoneticPr fontId="20"/>
  </si>
  <si>
    <t>　事業所を休止・廃止する予定がない。</t>
    <rPh sb="1" eb="4">
      <t>じぎょうしょ</t>
    </rPh>
    <rPh sb="5" eb="7">
      <t>きゅうし</t>
    </rPh>
    <rPh sb="8" eb="10">
      <t>はいし</t>
    </rPh>
    <rPh sb="12" eb="14">
      <t>よてい</t>
    </rPh>
    <phoneticPr fontId="3" type="Hiragana"/>
  </si>
  <si>
    <t>　※同一所在地において、複数のサービス提供している場合は、いずれか１つのサービス。</t>
    <rPh sb="2" eb="4">
      <t>どういつ</t>
    </rPh>
    <rPh sb="4" eb="7">
      <t>しょざいち</t>
    </rPh>
    <rPh sb="12" eb="14">
      <t>ふくすう</t>
    </rPh>
    <rPh sb="19" eb="21">
      <t>ていきょう</t>
    </rPh>
    <rPh sb="25" eb="27">
      <t>ばあい</t>
    </rPh>
    <phoneticPr fontId="3" type="Hiragana"/>
  </si>
  <si>
    <t>事業所別個票（別紙２）</t>
    <rPh sb="0" eb="3">
      <t>ジギョウショ</t>
    </rPh>
    <rPh sb="3" eb="4">
      <t>ベツ</t>
    </rPh>
    <rPh sb="4" eb="6">
      <t>コヒョウ</t>
    </rPh>
    <rPh sb="7" eb="9">
      <t>ベッシ</t>
    </rPh>
    <phoneticPr fontId="20"/>
  </si>
  <si>
    <t>運営月数</t>
    <rPh sb="0" eb="2">
      <t>ウンエイ</t>
    </rPh>
    <rPh sb="2" eb="3">
      <t>ツキ</t>
    </rPh>
    <rPh sb="3" eb="4">
      <t>スウ</t>
    </rPh>
    <phoneticPr fontId="20"/>
  </si>
  <si>
    <t>申請額計</t>
    <rPh sb="0" eb="3">
      <t>しんせいがく</t>
    </rPh>
    <rPh sb="3" eb="4">
      <t>けい</t>
    </rPh>
    <phoneticPr fontId="3" type="Hiragana"/>
  </si>
  <si>
    <t>（様式第１号）</t>
    <rPh sb="1" eb="3">
      <t>ヨウシキ</t>
    </rPh>
    <rPh sb="3" eb="4">
      <t>ダイ</t>
    </rPh>
    <rPh sb="5" eb="6">
      <t>ゴウ</t>
    </rPh>
    <phoneticPr fontId="20"/>
  </si>
  <si>
    <t>横手市長　髙橋　大</t>
    <rPh sb="0" eb="2">
      <t>ヨコテ</t>
    </rPh>
    <rPh sb="2" eb="4">
      <t>シチョウ</t>
    </rPh>
    <rPh sb="5" eb="7">
      <t>タカハシ</t>
    </rPh>
    <rPh sb="8" eb="9">
      <t>ダイ</t>
    </rPh>
    <phoneticPr fontId="20"/>
  </si>
  <si>
    <t>　標記について，次のとおり申請します。
　なお，補助金の交付決定を受けた際には，この申請をもって実績報告書とします。</t>
    <rPh sb="1" eb="3">
      <t>ヒョウキ</t>
    </rPh>
    <rPh sb="8" eb="9">
      <t>ツギ</t>
    </rPh>
    <rPh sb="13" eb="15">
      <t>シンセイ</t>
    </rPh>
    <phoneticPr fontId="20"/>
  </si>
  <si>
    <r>
      <rPr>
        <b/>
        <sz val="12"/>
        <rFont val="ＭＳ 明朝"/>
        <family val="1"/>
        <charset val="128"/>
      </rPr>
      <t>【総括表入力】</t>
    </r>
    <r>
      <rPr>
        <sz val="10"/>
        <color theme="1"/>
        <rFont val="ＭＳ 明朝"/>
        <family val="1"/>
      </rPr>
      <t xml:space="preserve">
総括表の入力欄（黄色セル）に必要事項を入力</t>
    </r>
    <rPh sb="1" eb="4">
      <t>ソウカツヒョウ</t>
    </rPh>
    <rPh sb="4" eb="6">
      <t>ニュウリョク</t>
    </rPh>
    <rPh sb="9" eb="12">
      <t>ソウカツヒョウ</t>
    </rPh>
    <rPh sb="13" eb="15">
      <t>ニュウリョク</t>
    </rPh>
    <rPh sb="17" eb="19">
      <t>キイロ</t>
    </rPh>
    <rPh sb="23" eb="25">
      <t>ヒツヨウ</t>
    </rPh>
    <rPh sb="25" eb="27">
      <t>ジコウ</t>
    </rPh>
    <rPh sb="28" eb="30">
      <t>ニュウリョク</t>
    </rPh>
    <phoneticPr fontId="20"/>
  </si>
  <si>
    <r>
      <rPr>
        <b/>
        <sz val="12"/>
        <color theme="1"/>
        <rFont val="ＭＳ 明朝"/>
        <family val="1"/>
        <charset val="128"/>
      </rPr>
      <t>【Excelファイル名を変更】</t>
    </r>
    <r>
      <rPr>
        <sz val="10"/>
        <color theme="1"/>
        <rFont val="ＭＳ 明朝"/>
        <family val="1"/>
      </rPr>
      <t xml:space="preserve">
Excelファイル名を法人名（名称の省略不可）に変更（可：社会福祉法人△△会　不可：(社)△△会）</t>
    </r>
    <rPh sb="10" eb="11">
      <t>めい</t>
    </rPh>
    <rPh sb="12" eb="14">
      <t>へんこう</t>
    </rPh>
    <rPh sb="28" eb="31">
      <t>ほうじんめい</t>
    </rPh>
    <rPh sb="32" eb="34">
      <t>めいしょう</t>
    </rPh>
    <rPh sb="35" eb="37">
      <t>しょうりゃく</t>
    </rPh>
    <rPh sb="37" eb="39">
      <t>ふか</t>
    </rPh>
    <rPh sb="44" eb="45">
      <t>か</t>
    </rPh>
    <rPh sb="46" eb="48">
      <t>しゃかい</t>
    </rPh>
    <rPh sb="48" eb="50">
      <t>ふくし</t>
    </rPh>
    <rPh sb="50" eb="52">
      <t>ほうじん</t>
    </rPh>
    <rPh sb="54" eb="55">
      <t>かい</t>
    </rPh>
    <rPh sb="56" eb="58">
      <t>ふか</t>
    </rPh>
    <rPh sb="60" eb="61">
      <t>しゃ</t>
    </rPh>
    <rPh sb="64" eb="65">
      <t>かい</t>
    </rPh>
    <phoneticPr fontId="3" type="Hiragana"/>
  </si>
  <si>
    <t>横手市長　髙橋　大　様</t>
    <rPh sb="0" eb="2">
      <t>よこて</t>
    </rPh>
    <rPh sb="5" eb="7">
      <t>たかはし</t>
    </rPh>
    <rPh sb="8" eb="9">
      <t>だい</t>
    </rPh>
    <phoneticPr fontId="3" type="Hiragana"/>
  </si>
  <si>
    <t>　横手市長　髙橋　大　様</t>
    <rPh sb="1" eb="3">
      <t>ヨコテ</t>
    </rPh>
    <rPh sb="3" eb="5">
      <t>シチョウ</t>
    </rPh>
    <rPh sb="6" eb="8">
      <t>タカハシ</t>
    </rPh>
    <rPh sb="9" eb="10">
      <t>ダイ</t>
    </rPh>
    <rPh sb="11" eb="12">
      <t>サマ</t>
    </rPh>
    <phoneticPr fontId="20"/>
  </si>
  <si>
    <t>　（課名　まるごと福祉課）</t>
    <rPh sb="2" eb="4">
      <t>カメイ</t>
    </rPh>
    <rPh sb="9" eb="11">
      <t>フクシ</t>
    </rPh>
    <rPh sb="11" eb="12">
      <t>カ</t>
    </rPh>
    <phoneticPr fontId="20"/>
  </si>
  <si>
    <t xml:space="preserve"> （光熱水費等：訪問系）</t>
    <rPh sb="2" eb="7">
      <t>コウネツスイヒトウ</t>
    </rPh>
    <phoneticPr fontId="20"/>
  </si>
  <si>
    <r>
      <t>令和</t>
    </r>
    <r>
      <rPr>
        <sz val="10"/>
        <rFont val="ＭＳ 明朝"/>
        <family val="1"/>
        <charset val="128"/>
      </rPr>
      <t>７年度横手市介護保険施設等物価高騰対策事業補助金交付申請書兼実績報告書</t>
    </r>
    <rPh sb="0" eb="2">
      <t>レイワ</t>
    </rPh>
    <rPh sb="3" eb="5">
      <t>ネンド</t>
    </rPh>
    <rPh sb="5" eb="7">
      <t>ヨコテ</t>
    </rPh>
    <rPh sb="15" eb="17">
      <t>ブッカ</t>
    </rPh>
    <rPh sb="17" eb="19">
      <t>コウトウ</t>
    </rPh>
    <rPh sb="19" eb="21">
      <t>タイサク</t>
    </rPh>
    <rPh sb="23" eb="26">
      <t>ホジョキン</t>
    </rPh>
    <rPh sb="26" eb="28">
      <t>コウフ</t>
    </rPh>
    <rPh sb="28" eb="31">
      <t>シンセイショ</t>
    </rPh>
    <rPh sb="31" eb="32">
      <t>ケン</t>
    </rPh>
    <rPh sb="32" eb="34">
      <t>ジッセキ</t>
    </rPh>
    <rPh sb="34" eb="37">
      <t>ホウコクショ</t>
    </rPh>
    <phoneticPr fontId="20"/>
  </si>
  <si>
    <t>　令和７年度横手市介護保険施設等物価高騰対策事業補助金として、次のとおり請求します。</t>
    <rPh sb="6" eb="8">
      <t>ヨコテ</t>
    </rPh>
    <rPh sb="16" eb="18">
      <t>ブッカ</t>
    </rPh>
    <rPh sb="18" eb="20">
      <t>コウトウ</t>
    </rPh>
    <rPh sb="20" eb="22">
      <t>タイサク</t>
    </rPh>
    <phoneticPr fontId="20"/>
  </si>
  <si>
    <r>
      <t>　私は、令和</t>
    </r>
    <r>
      <rPr>
        <sz val="12"/>
        <rFont val="ＭＳ Ｐゴシック"/>
        <family val="3"/>
        <charset val="128"/>
      </rPr>
      <t>７年度横手市介護保険施設等物価高騰対策事業補助金の受領に関する権限を、</t>
    </r>
    <rPh sb="9" eb="11">
      <t>よこて</t>
    </rPh>
    <rPh sb="19" eb="21">
      <t>ぶっか</t>
    </rPh>
    <rPh sb="21" eb="23">
      <t>こうとう</t>
    </rPh>
    <rPh sb="23" eb="25">
      <t>たいさく</t>
    </rPh>
    <phoneticPr fontId="3" type="Hiragana"/>
  </si>
  <si>
    <t>令和７年度横手市介護保険施設等物価高騰対策事業補助金（光熱水費等・訪問系）</t>
    <rPh sb="5" eb="7">
      <t>ヨコテ</t>
    </rPh>
    <rPh sb="7" eb="8">
      <t>シ</t>
    </rPh>
    <rPh sb="15" eb="17">
      <t>ブッカ</t>
    </rPh>
    <rPh sb="17" eb="19">
      <t>コウトウ</t>
    </rPh>
    <rPh sb="19" eb="21">
      <t>タイサク</t>
    </rPh>
    <rPh sb="23" eb="26">
      <t>ホジョキン</t>
    </rPh>
    <rPh sb="33" eb="35">
      <t>ホウモン</t>
    </rPh>
    <rPh sb="35" eb="36">
      <t>ケイ</t>
    </rPh>
    <phoneticPr fontId="20"/>
  </si>
  <si>
    <r>
      <t>　口座名義　　　</t>
    </r>
    <r>
      <rPr>
        <b/>
        <sz val="9"/>
        <color indexed="8"/>
        <rFont val="ＭＳ Ｐゴシック"/>
        <family val="3"/>
        <charset val="128"/>
      </rPr>
      <t>（通帳見開き記載の名義を</t>
    </r>
    <r>
      <rPr>
        <b/>
        <sz val="9"/>
        <color rgb="FFFF0000"/>
        <rFont val="ＭＳ Ｐゴシック"/>
        <family val="3"/>
        <charset val="128"/>
      </rPr>
      <t>カタカナなど</t>
    </r>
    <r>
      <rPr>
        <b/>
        <sz val="9"/>
        <color indexed="8"/>
        <rFont val="ＭＳ Ｐゴシック"/>
        <family val="3"/>
        <charset val="128"/>
      </rPr>
      <t>で記入してください。）</t>
    </r>
    <rPh sb="1" eb="3">
      <t>コウザ</t>
    </rPh>
    <rPh sb="3" eb="5">
      <t>メイギ</t>
    </rPh>
    <rPh sb="14" eb="16">
      <t>キサイ</t>
    </rPh>
    <phoneticPr fontId="20"/>
  </si>
  <si>
    <r>
      <rPr>
        <b/>
        <sz val="12"/>
        <color theme="1"/>
        <rFont val="ＭＳ 明朝"/>
        <family val="1"/>
        <charset val="128"/>
      </rPr>
      <t>【施設別個票（別紙２）施設１～15入力】</t>
    </r>
    <r>
      <rPr>
        <sz val="10"/>
        <color theme="1"/>
        <rFont val="ＭＳ 明朝"/>
        <family val="1"/>
      </rPr>
      <t xml:space="preserve">
・事業所ごとに施設１～15の入力欄（黄色セル）に必要事項を入力
</t>
    </r>
    <r>
      <rPr>
        <b/>
        <sz val="10"/>
        <color rgb="FFFF0000"/>
        <rFont val="ＭＳ 明朝"/>
        <family val="1"/>
        <charset val="128"/>
      </rPr>
      <t>※自動集計のためシート名を変更しないでください</t>
    </r>
    <rPh sb="1" eb="3">
      <t>シセツ</t>
    </rPh>
    <rPh sb="3" eb="5">
      <t>ベッコ</t>
    </rPh>
    <rPh sb="5" eb="6">
      <t>ヒョウ</t>
    </rPh>
    <rPh sb="7" eb="9">
      <t>ベッシ</t>
    </rPh>
    <rPh sb="17" eb="19">
      <t>ニュウリョク</t>
    </rPh>
    <rPh sb="23" eb="26">
      <t>ジギョウショ</t>
    </rPh>
    <rPh sb="29" eb="31">
      <t>シセツ</t>
    </rPh>
    <rPh sb="36" eb="39">
      <t>ニュウリョクラン</t>
    </rPh>
    <rPh sb="40" eb="42">
      <t>キイロ</t>
    </rPh>
    <rPh sb="46" eb="48">
      <t>ヒツヨウ</t>
    </rPh>
    <rPh sb="48" eb="50">
      <t>ジコウ</t>
    </rPh>
    <rPh sb="51" eb="53">
      <t>ニュウリョク</t>
    </rPh>
    <rPh sb="55" eb="57">
      <t>ジドウ</t>
    </rPh>
    <rPh sb="57" eb="59">
      <t>シュウケイ</t>
    </rPh>
    <rPh sb="65" eb="66">
      <t>メイ</t>
    </rPh>
    <rPh sb="67" eb="69">
      <t>ヘンコウ</t>
    </rPh>
    <phoneticPr fontId="20"/>
  </si>
  <si>
    <r>
      <rPr>
        <b/>
        <sz val="12"/>
        <rFont val="ＭＳ 明朝"/>
        <family val="1"/>
        <charset val="128"/>
      </rPr>
      <t>【申請額一覧(別紙１)確認】</t>
    </r>
    <r>
      <rPr>
        <sz val="10"/>
        <color theme="1"/>
        <rFont val="ＭＳ 明朝"/>
        <family val="1"/>
      </rPr>
      <t xml:space="preserve">
施設別個票（別紙２）に入力した全事業所分が正しく反映されているか確認</t>
    </r>
    <rPh sb="1" eb="3">
      <t>シンセイ</t>
    </rPh>
    <rPh sb="3" eb="4">
      <t>ガク</t>
    </rPh>
    <rPh sb="4" eb="6">
      <t>イチラン</t>
    </rPh>
    <rPh sb="7" eb="9">
      <t>ベッシ</t>
    </rPh>
    <rPh sb="11" eb="13">
      <t>カクニン</t>
    </rPh>
    <rPh sb="16" eb="18">
      <t>シセツ</t>
    </rPh>
    <rPh sb="18" eb="19">
      <t>ベツ</t>
    </rPh>
    <rPh sb="19" eb="21">
      <t>コヒョウ</t>
    </rPh>
    <rPh sb="22" eb="24">
      <t>ベッシ</t>
    </rPh>
    <rPh sb="27" eb="29">
      <t>ニュウリョク</t>
    </rPh>
    <rPh sb="31" eb="35">
      <t>ゼンジギョウショ</t>
    </rPh>
    <rPh sb="35" eb="36">
      <t>ブン</t>
    </rPh>
    <rPh sb="37" eb="38">
      <t>タダ</t>
    </rPh>
    <rPh sb="40" eb="42">
      <t>ハンエイ</t>
    </rPh>
    <rPh sb="48" eb="50">
      <t>カクニン</t>
    </rPh>
    <phoneticPr fontId="20"/>
  </si>
  <si>
    <r>
      <rPr>
        <b/>
        <sz val="12"/>
        <color theme="1"/>
        <rFont val="ＭＳ 明朝"/>
        <family val="1"/>
        <charset val="128"/>
      </rPr>
      <t>【総括表確認】</t>
    </r>
    <r>
      <rPr>
        <sz val="10"/>
        <color theme="1"/>
        <rFont val="ＭＳ 明朝"/>
        <family val="1"/>
      </rPr>
      <t xml:space="preserve">
申請額一覧(別紙１)及び施設別個票（別紙２）に入力した内容が総括表の</t>
    </r>
    <r>
      <rPr>
        <sz val="10"/>
        <color theme="1"/>
        <rFont val="ＭＳ 明朝"/>
        <family val="1"/>
        <charset val="128"/>
      </rPr>
      <t>申請内訳(中段以降)</t>
    </r>
    <r>
      <rPr>
        <sz val="10"/>
        <color theme="1"/>
        <rFont val="ＭＳ 明朝"/>
        <family val="1"/>
      </rPr>
      <t>に反映されているか確認</t>
    </r>
    <rPh sb="1" eb="4">
      <t>ソウカツヒョウ</t>
    </rPh>
    <rPh sb="4" eb="6">
      <t>カクニン</t>
    </rPh>
    <rPh sb="9" eb="12">
      <t>シンセイガク</t>
    </rPh>
    <rPh sb="12" eb="14">
      <t>イチラン</t>
    </rPh>
    <rPh sb="15" eb="17">
      <t>ベッシ</t>
    </rPh>
    <rPh sb="19" eb="20">
      <t>オヨ</t>
    </rPh>
    <rPh sb="21" eb="23">
      <t>シセツ</t>
    </rPh>
    <rPh sb="23" eb="24">
      <t>ベツ</t>
    </rPh>
    <rPh sb="24" eb="26">
      <t>コヒョウ</t>
    </rPh>
    <rPh sb="27" eb="29">
      <t>ベッシ</t>
    </rPh>
    <rPh sb="32" eb="34">
      <t>ニュウリョク</t>
    </rPh>
    <rPh sb="36" eb="38">
      <t>ナイヨウ</t>
    </rPh>
    <rPh sb="39" eb="42">
      <t>ソウカツヒョウ</t>
    </rPh>
    <rPh sb="43" eb="45">
      <t>シンセイ</t>
    </rPh>
    <rPh sb="45" eb="47">
      <t>ウチワケ</t>
    </rPh>
    <rPh sb="48" eb="50">
      <t>チュウダン</t>
    </rPh>
    <rPh sb="50" eb="52">
      <t>イコウ</t>
    </rPh>
    <rPh sb="54" eb="56">
      <t>ハンエイ</t>
    </rPh>
    <rPh sb="62" eb="64">
      <t>カクニン</t>
    </rPh>
    <phoneticPr fontId="20"/>
  </si>
  <si>
    <r>
      <rPr>
        <b/>
        <sz val="12"/>
        <color theme="1"/>
        <rFont val="ＭＳ 明朝"/>
        <family val="1"/>
        <charset val="128"/>
      </rPr>
      <t>【請求書の必要事項を入力】</t>
    </r>
    <r>
      <rPr>
        <sz val="10"/>
        <color theme="1"/>
        <rFont val="ＭＳ 明朝"/>
        <family val="1"/>
      </rPr>
      <t xml:space="preserve">
・債権者欄及び振込先口座欄(黄色セル)に必要事項を入力
※郵便番号、住所、法人名、代表者職・氏名は、総括表に入力した内容が反映される
</t>
    </r>
    <r>
      <rPr>
        <b/>
        <sz val="10"/>
        <color rgb="FFFF0000"/>
        <rFont val="ＭＳ 明朝"/>
        <family val="1"/>
        <charset val="128"/>
      </rPr>
      <t>・振込先金融機関、預金種別、口座番号、名義人が確認できる通帳のページを画像等で添付</t>
    </r>
    <rPh sb="16" eb="19">
      <t>サイケンシャ</t>
    </rPh>
    <rPh sb="19" eb="20">
      <t>ラン</t>
    </rPh>
    <rPh sb="20" eb="21">
      <t>オヨ</t>
    </rPh>
    <rPh sb="22" eb="25">
      <t>フリコミサキ</t>
    </rPh>
    <rPh sb="25" eb="27">
      <t>コウザ</t>
    </rPh>
    <rPh sb="27" eb="28">
      <t>ラン</t>
    </rPh>
    <rPh sb="40" eb="42">
      <t>ニュウリョク</t>
    </rPh>
    <rPh sb="44" eb="46">
      <t>ユウビン</t>
    </rPh>
    <rPh sb="46" eb="48">
      <t>バンゴウ</t>
    </rPh>
    <rPh sb="49" eb="51">
      <t>ジュウショ</t>
    </rPh>
    <rPh sb="52" eb="55">
      <t>ホウジンメイ</t>
    </rPh>
    <rPh sb="56" eb="59">
      <t>ダイヒョウシャ</t>
    </rPh>
    <rPh sb="59" eb="60">
      <t>ショク</t>
    </rPh>
    <rPh sb="61" eb="63">
      <t>シメイ</t>
    </rPh>
    <rPh sb="65" eb="67">
      <t>ソウカツ</t>
    </rPh>
    <rPh sb="67" eb="68">
      <t>ヒョウ</t>
    </rPh>
    <rPh sb="69" eb="71">
      <t>ニュウリョク</t>
    </rPh>
    <rPh sb="73" eb="75">
      <t>ナイヨウ</t>
    </rPh>
    <rPh sb="76" eb="78">
      <t>ハンエイ</t>
    </rPh>
    <rPh sb="85" eb="86">
      <t>サキ</t>
    </rPh>
    <rPh sb="86" eb="90">
      <t>キンユウキカン</t>
    </rPh>
    <rPh sb="98" eb="100">
      <t>バンゴウ</t>
    </rPh>
    <rPh sb="110" eb="112">
      <t>ツウチョウ</t>
    </rPh>
    <phoneticPr fontId="20"/>
  </si>
  <si>
    <r>
      <rPr>
        <b/>
        <sz val="12"/>
        <color theme="1"/>
        <rFont val="ＭＳ 明朝"/>
        <family val="1"/>
        <charset val="128"/>
      </rPr>
      <t>【委任状の入力】</t>
    </r>
    <r>
      <rPr>
        <sz val="10"/>
        <color theme="1"/>
        <rFont val="ＭＳ 明朝"/>
        <family val="1"/>
        <charset val="128"/>
      </rPr>
      <t xml:space="preserve">
</t>
    </r>
    <r>
      <rPr>
        <b/>
        <sz val="10"/>
        <color rgb="FFFF0000"/>
        <rFont val="ＭＳ 明朝"/>
        <family val="1"/>
        <charset val="128"/>
      </rPr>
      <t>※申請者と振込先の口座名義が違う場合は、委任状に押印のうえ紙媒体での提出が必要</t>
    </r>
    <rPh sb="1" eb="4">
      <t>いにんじょう</t>
    </rPh>
    <rPh sb="5" eb="7">
      <t>にゅうりょく</t>
    </rPh>
    <rPh sb="11" eb="14">
      <t>しんせいしゃ</t>
    </rPh>
    <rPh sb="15" eb="18">
      <t>ふりこみさき</t>
    </rPh>
    <rPh sb="19" eb="21">
      <t>こうざ</t>
    </rPh>
    <rPh sb="21" eb="23">
      <t>めいぎ</t>
    </rPh>
    <rPh sb="24" eb="25">
      <t>ちが</t>
    </rPh>
    <rPh sb="26" eb="28">
      <t>ばあい</t>
    </rPh>
    <rPh sb="30" eb="33">
      <t>いにんじょう</t>
    </rPh>
    <rPh sb="34" eb="36">
      <t>おういん</t>
    </rPh>
    <rPh sb="39" eb="40">
      <t>かみ</t>
    </rPh>
    <rPh sb="40" eb="42">
      <t>ばいたい</t>
    </rPh>
    <rPh sb="44" eb="46">
      <t>ていしゅつ</t>
    </rPh>
    <rPh sb="47" eb="49">
      <t>ひつよう</t>
    </rPh>
    <phoneticPr fontId="3" type="Hiragana"/>
  </si>
  <si>
    <t>印</t>
    <rPh sb="0" eb="1">
      <t>いん</t>
    </rPh>
    <phoneticPr fontId="3" type="Hiragana"/>
  </si>
  <si>
    <r>
      <t>横手市まるごと福祉課へ申請書類を</t>
    </r>
    <r>
      <rPr>
        <b/>
        <sz val="12"/>
        <color rgb="FFFF0000"/>
        <rFont val="ＭＳ 明朝"/>
        <family val="1"/>
        <charset val="128"/>
      </rPr>
      <t>電子データで提出</t>
    </r>
    <r>
      <rPr>
        <b/>
        <sz val="12"/>
        <color theme="1"/>
        <rFont val="ＭＳ 明朝"/>
        <family val="1"/>
        <charset val="128"/>
      </rPr>
      <t>（marugoto@city.yokote.lg.jp）
※電子メールで提出する際に</t>
    </r>
    <r>
      <rPr>
        <b/>
        <sz val="12"/>
        <color rgb="FFFF0000"/>
        <rFont val="ＭＳ 明朝"/>
        <family val="1"/>
        <charset val="128"/>
      </rPr>
      <t xml:space="preserve">件名を「【法人名】物価高騰対策補助金の申請」と明記
</t>
    </r>
    <r>
      <rPr>
        <b/>
        <sz val="12"/>
        <color theme="1"/>
        <rFont val="ＭＳ 明朝"/>
        <family val="1"/>
        <charset val="128"/>
      </rPr>
      <t>※提出の際に振込口座が確認できる</t>
    </r>
    <r>
      <rPr>
        <b/>
        <sz val="12"/>
        <color rgb="FFFF0000"/>
        <rFont val="ＭＳ 明朝"/>
        <family val="1"/>
        <charset val="128"/>
      </rPr>
      <t>通帳のコピーを必ず添付</t>
    </r>
    <r>
      <rPr>
        <b/>
        <sz val="12"/>
        <color theme="1"/>
        <rFont val="ＭＳ 明朝"/>
        <family val="1"/>
        <charset val="128"/>
      </rPr>
      <t xml:space="preserve">
※電子メールを送信する際に他の書類とともに送信しないこと
</t>
    </r>
    <r>
      <rPr>
        <b/>
        <u val="double"/>
        <sz val="12"/>
        <color theme="1"/>
        <rFont val="ＭＳ 明朝"/>
        <family val="1"/>
        <charset val="128"/>
      </rPr>
      <t>申請者と振込先の口座名義が違う場合</t>
    </r>
    <r>
      <rPr>
        <b/>
        <sz val="12"/>
        <color theme="1"/>
        <rFont val="ＭＳ 明朝"/>
        <family val="1"/>
        <charset val="128"/>
      </rPr>
      <t>は、委任状に押印のうえ</t>
    </r>
    <r>
      <rPr>
        <b/>
        <sz val="12"/>
        <color rgb="FFFF0000"/>
        <rFont val="ＭＳ 明朝"/>
        <family val="1"/>
        <charset val="128"/>
      </rPr>
      <t>委任状のみ紙媒体で提出</t>
    </r>
    <r>
      <rPr>
        <b/>
        <sz val="12"/>
        <color theme="1"/>
        <rFont val="ＭＳ 明朝"/>
        <family val="1"/>
        <charset val="128"/>
      </rPr>
      <t xml:space="preserve">
委任状提出先
〒013-8601　横手市中央町８番２号　横手市役所市民福祉部まるごと福祉課介護保険係</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</si>
</sst>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_ "/>
    <numFmt numFmtId="177" formatCode="#,##0_ "/>
    <numFmt numFmtId="178" formatCode="#,##0;\-#,##0;&quot;&quot;"/>
    <numFmt numFmtId="179" formatCode="#,##0&quot;円&quot;;\-#,##0;&quot;&quot;"/>
    <numFmt numFmtId="180" formatCode="0&quot;月&quot;_ "/>
    <numFmt numFmtId="181" formatCode="0_ "/>
  </numFmts>
  <fonts count="54">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sz val="12"/>
      <color theme="1"/>
      <name val="ＭＳ 明朝"/>
      <family val="1"/>
    </font>
    <font>
      <sz val="10"/>
      <color theme="1"/>
      <name val="ＭＳ 明朝"/>
      <family val="1"/>
    </font>
    <font>
      <sz val="9"/>
      <color theme="1"/>
      <name val="ＭＳ 明朝"/>
      <family val="1"/>
    </font>
    <font>
      <sz val="10"/>
      <name val="ＭＳ 明朝"/>
      <family val="1"/>
    </font>
    <font>
      <sz val="8"/>
      <color rgb="FFFF000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b/>
      <sz val="10"/>
      <name val="ＭＳ 明朝"/>
      <family val="1"/>
    </font>
    <font>
      <sz val="9"/>
      <name val="ＭＳ 明朝"/>
      <family val="1"/>
    </font>
    <font>
      <sz val="6"/>
      <color theme="1"/>
      <name val="ＭＳ 明朝"/>
      <family val="1"/>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8"/>
      <color theme="1"/>
      <name val="ＭＳ Ｐゴシック"/>
      <family val="3"/>
      <scheme val="minor"/>
    </font>
    <font>
      <sz val="12"/>
      <color theme="1"/>
      <name val="ＭＳ Ｐ明朝"/>
      <family val="1"/>
    </font>
    <font>
      <sz val="16"/>
      <name val="ＭＳ Ｐゴシック"/>
      <family val="3"/>
    </font>
    <font>
      <sz val="12"/>
      <name val="ＭＳ Ｐゴシック"/>
      <family val="3"/>
      <charset val="128"/>
    </font>
    <font>
      <b/>
      <sz val="9"/>
      <color indexed="8"/>
      <name val="ＭＳ Ｐゴシック"/>
      <family val="3"/>
      <charset val="128"/>
    </font>
    <font>
      <sz val="10"/>
      <color theme="1"/>
      <name val="ＭＳ 明朝"/>
      <family val="1"/>
      <charset val="128"/>
    </font>
    <font>
      <sz val="10"/>
      <name val="ＭＳ 明朝"/>
      <family val="1"/>
      <charset val="128"/>
    </font>
    <font>
      <b/>
      <sz val="12"/>
      <name val="ＭＳ 明朝"/>
      <family val="1"/>
      <charset val="128"/>
    </font>
    <font>
      <sz val="11"/>
      <name val="ＭＳ Ｐゴシック"/>
      <family val="3"/>
      <charset val="128"/>
    </font>
    <font>
      <sz val="11"/>
      <color indexed="81"/>
      <name val="ＭＳ 明朝"/>
      <family val="1"/>
      <charset val="128"/>
    </font>
    <font>
      <b/>
      <sz val="11"/>
      <color theme="0"/>
      <name val="ＭＳ Ｐゴシック"/>
      <family val="3"/>
      <charset val="128"/>
    </font>
    <font>
      <sz val="6"/>
      <name val="ＭＳ Ｐゴシック"/>
      <family val="3"/>
      <charset val="128"/>
    </font>
    <font>
      <b/>
      <sz val="14"/>
      <color theme="1"/>
      <name val="ＭＳ 明朝"/>
      <family val="1"/>
      <charset val="128"/>
    </font>
    <font>
      <b/>
      <sz val="24"/>
      <color theme="1"/>
      <name val="ＭＳ 明朝"/>
      <family val="1"/>
      <charset val="128"/>
    </font>
    <font>
      <b/>
      <sz val="12"/>
      <color theme="1"/>
      <name val="ＭＳ 明朝"/>
      <family val="1"/>
      <charset val="128"/>
    </font>
    <font>
      <b/>
      <sz val="10"/>
      <color rgb="FFFF0000"/>
      <name val="ＭＳ 明朝"/>
      <family val="1"/>
      <charset val="128"/>
    </font>
    <font>
      <b/>
      <sz val="16"/>
      <name val="ＭＳ Ｐゴシック"/>
      <family val="3"/>
      <charset val="128"/>
    </font>
    <font>
      <sz val="20"/>
      <color indexed="81"/>
      <name val="ＭＳ Ｐゴシック"/>
      <family val="3"/>
      <charset val="128"/>
    </font>
    <font>
      <b/>
      <sz val="12"/>
      <color rgb="FFFF0000"/>
      <name val="ＭＳ 明朝"/>
      <family val="1"/>
      <charset val="128"/>
    </font>
    <font>
      <b/>
      <sz val="9"/>
      <color rgb="FFFF0000"/>
      <name val="ＭＳ Ｐゴシック"/>
      <family val="3"/>
      <charset val="128"/>
    </font>
    <font>
      <sz val="9"/>
      <color indexed="81"/>
      <name val="MS P ゴシック"/>
      <family val="3"/>
      <charset val="128"/>
    </font>
    <font>
      <sz val="11"/>
      <color indexed="81"/>
      <name val="MS P ゴシック"/>
      <family val="3"/>
      <charset val="128"/>
    </font>
    <font>
      <b/>
      <u val="double"/>
      <sz val="12"/>
      <color theme="1"/>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
      <patternFill patternType="solid">
        <fgColor rgb="FF00FFFF"/>
        <bgColor indexed="64"/>
      </patternFill>
    </fill>
    <fill>
      <patternFill patternType="solid">
        <fgColor rgb="FF92D050"/>
        <bgColor indexed="64"/>
      </patternFill>
    </fill>
    <fill>
      <patternFill patternType="solid">
        <fgColor rgb="FFFF0000"/>
        <bgColor indexed="64"/>
      </patternFill>
    </fill>
    <fill>
      <patternFill patternType="solid">
        <fgColor rgb="FFFF9933"/>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79">
    <xf numFmtId="0" fontId="0" fillId="0" borderId="0" xfId="0">
      <alignment vertical="center"/>
    </xf>
    <xf numFmtId="0" fontId="4" fillId="0" borderId="0" xfId="0" applyFont="1" applyProtection="1">
      <alignment vertical="center"/>
    </xf>
    <xf numFmtId="0" fontId="9" fillId="0" borderId="0" xfId="0" applyFont="1" applyProtection="1">
      <alignment vertical="center"/>
    </xf>
    <xf numFmtId="0" fontId="8" fillId="0" borderId="0" xfId="0" applyFont="1" applyAlignment="1" applyProtection="1">
      <alignment horizontal="center" vertical="center"/>
    </xf>
    <xf numFmtId="0" fontId="8" fillId="0" borderId="0" xfId="0" applyFont="1" applyProtection="1">
      <alignment vertical="center"/>
    </xf>
    <xf numFmtId="0" fontId="8" fillId="0" borderId="0" xfId="0" applyFont="1" applyBorder="1" applyAlignment="1" applyProtection="1">
      <alignment horizontal="center" vertical="center" textRotation="255"/>
    </xf>
    <xf numFmtId="0" fontId="8" fillId="0" borderId="0" xfId="0" applyFont="1" applyAlignment="1" applyProtection="1">
      <alignment horizontal="center" vertical="center" textRotation="255"/>
    </xf>
    <xf numFmtId="0" fontId="8" fillId="0" borderId="0" xfId="0" applyFont="1" applyBorder="1" applyProtection="1">
      <alignment vertical="center"/>
    </xf>
    <xf numFmtId="0" fontId="11"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Protection="1">
      <alignment vertical="center"/>
    </xf>
    <xf numFmtId="0" fontId="12" fillId="0" borderId="0" xfId="0" applyFont="1" applyProtection="1">
      <alignment vertical="center"/>
    </xf>
    <xf numFmtId="0" fontId="11" fillId="0" borderId="0" xfId="0" applyFont="1" applyProtection="1">
      <alignment vertical="center"/>
    </xf>
    <xf numFmtId="0" fontId="8" fillId="0" borderId="0" xfId="0" applyFont="1" applyBorder="1" applyAlignment="1" applyProtection="1">
      <alignment horizontal="center" vertical="center"/>
    </xf>
    <xf numFmtId="0" fontId="8" fillId="0" borderId="24" xfId="0" applyFont="1" applyBorder="1" applyProtection="1">
      <alignment vertical="center"/>
    </xf>
    <xf numFmtId="0" fontId="8" fillId="0" borderId="25" xfId="0" applyFont="1" applyBorder="1" applyProtection="1">
      <alignment vertical="center"/>
    </xf>
    <xf numFmtId="0" fontId="10" fillId="0" borderId="25" xfId="0" applyFont="1" applyBorder="1" applyProtection="1">
      <alignment vertical="center"/>
    </xf>
    <xf numFmtId="0" fontId="8" fillId="0" borderId="26" xfId="0" applyFont="1" applyBorder="1" applyProtection="1">
      <alignment vertical="center"/>
    </xf>
    <xf numFmtId="0" fontId="8" fillId="0" borderId="28" xfId="0" applyFont="1" applyBorder="1" applyProtection="1">
      <alignment vertical="center"/>
    </xf>
    <xf numFmtId="0" fontId="13" fillId="0" borderId="0" xfId="0" applyFont="1" applyBorder="1" applyProtection="1">
      <alignment vertical="center"/>
    </xf>
    <xf numFmtId="0" fontId="15" fillId="0" borderId="0" xfId="0" applyFont="1" applyBorder="1" applyAlignment="1">
      <alignment vertical="center"/>
    </xf>
    <xf numFmtId="0" fontId="8" fillId="0" borderId="0" xfId="0" applyFont="1" applyAlignment="1" applyProtection="1">
      <alignment vertical="center"/>
    </xf>
    <xf numFmtId="0" fontId="8" fillId="0" borderId="0" xfId="0" applyFont="1" applyAlignment="1" applyProtection="1">
      <alignment horizontal="right" vertical="center"/>
    </xf>
    <xf numFmtId="0" fontId="8" fillId="0" borderId="0" xfId="0" applyFont="1" applyFill="1" applyBorder="1" applyAlignment="1" applyProtection="1">
      <alignment vertical="center"/>
    </xf>
    <xf numFmtId="0" fontId="8" fillId="0" borderId="37" xfId="0" applyFont="1" applyBorder="1" applyProtection="1">
      <alignment vertical="center"/>
    </xf>
    <xf numFmtId="0" fontId="8" fillId="0" borderId="38" xfId="0" applyFont="1" applyBorder="1" applyProtection="1">
      <alignment vertical="center"/>
    </xf>
    <xf numFmtId="0" fontId="8" fillId="0" borderId="39" xfId="0" applyFont="1" applyBorder="1" applyProtection="1">
      <alignment vertical="center"/>
    </xf>
    <xf numFmtId="0" fontId="8" fillId="0" borderId="46" xfId="0" applyFont="1" applyBorder="1" applyProtection="1">
      <alignment vertical="center"/>
    </xf>
    <xf numFmtId="0" fontId="9" fillId="0" borderId="49" xfId="0" applyFont="1" applyBorder="1" applyAlignment="1" applyProtection="1">
      <alignment vertical="center"/>
    </xf>
    <xf numFmtId="177" fontId="9" fillId="0" borderId="50" xfId="0" applyNumberFormat="1" applyFont="1" applyBorder="1" applyAlignment="1" applyProtection="1">
      <alignment vertical="center"/>
    </xf>
    <xf numFmtId="0" fontId="9" fillId="0" borderId="50" xfId="0" applyFont="1" applyBorder="1" applyAlignment="1" applyProtection="1">
      <alignment vertical="center"/>
    </xf>
    <xf numFmtId="177" fontId="9" fillId="0" borderId="47" xfId="0" applyNumberFormat="1" applyFont="1" applyBorder="1" applyAlignment="1" applyProtection="1">
      <alignment vertical="center"/>
    </xf>
    <xf numFmtId="177" fontId="9" fillId="0" borderId="51" xfId="0" applyNumberFormat="1" applyFont="1" applyBorder="1" applyAlignment="1" applyProtection="1">
      <alignment vertical="center"/>
    </xf>
    <xf numFmtId="0" fontId="16" fillId="0" borderId="0" xfId="0" applyFont="1" applyFill="1" applyBorder="1" applyAlignment="1" applyProtection="1">
      <alignment horizontal="left" vertical="center"/>
    </xf>
    <xf numFmtId="0" fontId="4" fillId="2" borderId="1" xfId="0" applyFont="1" applyFill="1" applyBorder="1" applyAlignment="1" applyProtection="1">
      <alignment horizontal="center" vertical="center" shrinkToFit="1"/>
    </xf>
    <xf numFmtId="178" fontId="4" fillId="0" borderId="1" xfId="0" applyNumberFormat="1" applyFont="1" applyBorder="1" applyAlignment="1" applyProtection="1">
      <alignment horizontal="center" vertical="center" shrinkToFit="1"/>
    </xf>
    <xf numFmtId="0" fontId="8" fillId="2" borderId="34" xfId="0" applyFont="1" applyFill="1" applyBorder="1" applyAlignment="1" applyProtection="1">
      <alignment horizontal="center" vertical="center" shrinkToFit="1"/>
    </xf>
    <xf numFmtId="178" fontId="4" fillId="0" borderId="34" xfId="0" applyNumberFormat="1" applyFont="1" applyBorder="1" applyAlignment="1" applyProtection="1">
      <alignment horizontal="center" vertical="center" wrapText="1"/>
    </xf>
    <xf numFmtId="0" fontId="8" fillId="2" borderId="34" xfId="0" applyFont="1" applyFill="1" applyBorder="1" applyAlignment="1" applyProtection="1">
      <alignment horizontal="center" vertical="center"/>
    </xf>
    <xf numFmtId="178" fontId="4" fillId="0" borderId="34" xfId="0" applyNumberFormat="1" applyFont="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178" fontId="4" fillId="0" borderId="34" xfId="0" applyNumberFormat="1" applyFont="1" applyBorder="1" applyAlignment="1" applyProtection="1">
      <alignment horizontal="center" vertical="center" shrinkToFit="1"/>
    </xf>
    <xf numFmtId="58" fontId="4" fillId="0" borderId="34" xfId="0" applyNumberFormat="1" applyFont="1" applyBorder="1" applyAlignment="1" applyProtection="1">
      <alignment horizontal="center" vertical="center" shrinkToFit="1"/>
    </xf>
    <xf numFmtId="0" fontId="8" fillId="2" borderId="1" xfId="0" applyFont="1" applyFill="1" applyBorder="1" applyAlignment="1" applyProtection="1">
      <alignment horizontal="center" vertical="center"/>
    </xf>
    <xf numFmtId="178" fontId="4" fillId="0" borderId="34" xfId="0" applyNumberFormat="1" applyFont="1" applyBorder="1" applyAlignment="1" applyProtection="1">
      <alignment horizontal="left" vertical="center" shrinkToFit="1"/>
    </xf>
    <xf numFmtId="179" fontId="4" fillId="0" borderId="1" xfId="7" applyNumberFormat="1" applyFont="1" applyBorder="1" applyAlignment="1" applyProtection="1">
      <alignment horizontal="right" vertical="center" shrinkToFit="1"/>
    </xf>
    <xf numFmtId="0" fontId="4" fillId="0" borderId="0" xfId="0" applyFont="1" applyAlignment="1" applyProtection="1">
      <alignment horizontal="right" vertical="center"/>
    </xf>
    <xf numFmtId="180" fontId="4" fillId="0" borderId="1"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8" fillId="2" borderId="52" xfId="0" applyFont="1" applyFill="1" applyBorder="1" applyAlignment="1" applyProtection="1">
      <alignment horizontal="center" vertical="center" wrapText="1"/>
    </xf>
    <xf numFmtId="179" fontId="4" fillId="0" borderId="53" xfId="7" applyNumberFormat="1" applyFont="1" applyBorder="1" applyAlignment="1" applyProtection="1">
      <alignment horizontal="right" vertical="center" shrinkToFit="1"/>
    </xf>
    <xf numFmtId="179" fontId="4" fillId="0" borderId="54" xfId="7" applyNumberFormat="1" applyFont="1" applyBorder="1" applyAlignment="1" applyProtection="1">
      <alignment horizontal="right" vertical="center" shrinkToFit="1"/>
    </xf>
    <xf numFmtId="179" fontId="0" fillId="0" borderId="36" xfId="0" applyNumberFormat="1" applyFont="1" applyBorder="1" applyAlignment="1">
      <alignment vertical="center" shrinkToFit="1"/>
    </xf>
    <xf numFmtId="0" fontId="0" fillId="0" borderId="1" xfId="0" applyBorder="1" applyAlignment="1">
      <alignment vertical="center" shrinkToFit="1"/>
    </xf>
    <xf numFmtId="0" fontId="0" fillId="0" borderId="1" xfId="0" applyBorder="1">
      <alignment vertical="center"/>
    </xf>
    <xf numFmtId="0" fontId="9" fillId="0" borderId="0" xfId="0" applyFont="1" applyFill="1">
      <alignment vertical="center"/>
    </xf>
    <xf numFmtId="0" fontId="4" fillId="0" borderId="0" xfId="0" applyFont="1" applyFill="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38" fontId="7" fillId="0" borderId="0" xfId="0" applyNumberFormat="1" applyFont="1" applyFill="1" applyBorder="1" applyAlignment="1">
      <alignment horizontal="center" vertical="center"/>
    </xf>
    <xf numFmtId="0" fontId="8" fillId="0" borderId="0" xfId="0" applyFont="1" applyFill="1" applyAlignment="1">
      <alignment vertical="center"/>
    </xf>
    <xf numFmtId="0" fontId="7" fillId="0" borderId="0" xfId="0" applyFont="1" applyFill="1" applyBorder="1" applyAlignment="1">
      <alignment horizontal="center" vertical="center"/>
    </xf>
    <xf numFmtId="0" fontId="8" fillId="0" borderId="60" xfId="0" applyFont="1" applyFill="1" applyBorder="1">
      <alignment vertical="center"/>
    </xf>
    <xf numFmtId="0" fontId="8" fillId="0" borderId="15" xfId="0" applyFont="1" applyFill="1" applyBorder="1">
      <alignment vertical="center"/>
    </xf>
    <xf numFmtId="0" fontId="8" fillId="0" borderId="8" xfId="0" applyFont="1" applyFill="1" applyBorder="1">
      <alignment vertical="center"/>
    </xf>
    <xf numFmtId="0" fontId="8" fillId="0" borderId="6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61" xfId="0" applyFont="1" applyFill="1" applyBorder="1">
      <alignment vertical="center"/>
    </xf>
    <xf numFmtId="0" fontId="8" fillId="0" borderId="23" xfId="0" applyFont="1" applyFill="1" applyBorder="1">
      <alignment vertical="center"/>
    </xf>
    <xf numFmtId="0" fontId="8" fillId="0" borderId="0" xfId="0" applyFont="1" applyFill="1" applyBorder="1">
      <alignment vertical="center"/>
    </xf>
    <xf numFmtId="0" fontId="7" fillId="0" borderId="0" xfId="0" applyFont="1" applyFill="1" applyAlignment="1">
      <alignment vertical="center"/>
    </xf>
    <xf numFmtId="0" fontId="8" fillId="0" borderId="58" xfId="0" applyFont="1" applyFill="1" applyBorder="1" applyAlignment="1">
      <alignment horizontal="center" vertical="center"/>
    </xf>
    <xf numFmtId="0" fontId="7" fillId="0" borderId="58"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pplyProtection="1">
      <alignment vertical="center"/>
      <protection locked="0"/>
    </xf>
    <xf numFmtId="0" fontId="8" fillId="0" borderId="0" xfId="0" applyFont="1" applyFill="1" applyAlignment="1" applyProtection="1">
      <alignment vertical="center"/>
      <protection locked="0"/>
    </xf>
    <xf numFmtId="0" fontId="8" fillId="0" borderId="64" xfId="0" applyFont="1" applyFill="1" applyBorder="1">
      <alignment vertical="center"/>
    </xf>
    <xf numFmtId="0" fontId="8" fillId="0" borderId="32" xfId="0" applyFont="1" applyFill="1" applyBorder="1">
      <alignment vertical="center"/>
    </xf>
    <xf numFmtId="0" fontId="8" fillId="0" borderId="65" xfId="0" applyFont="1" applyFill="1" applyBorder="1">
      <alignment vertical="center"/>
    </xf>
    <xf numFmtId="0" fontId="8" fillId="0" borderId="0" xfId="0" applyFont="1" applyFill="1">
      <alignment vertical="center"/>
    </xf>
    <xf numFmtId="0" fontId="8" fillId="0" borderId="22" xfId="0" applyFont="1" applyFill="1" applyBorder="1">
      <alignment vertical="center"/>
    </xf>
    <xf numFmtId="0" fontId="8" fillId="0" borderId="0" xfId="0" applyFont="1" applyFill="1" applyAlignment="1">
      <alignment horizontal="center" vertical="center"/>
    </xf>
    <xf numFmtId="49" fontId="8" fillId="0" borderId="61" xfId="0" applyNumberFormat="1" applyFont="1" applyFill="1" applyBorder="1" applyAlignment="1" applyProtection="1">
      <alignment vertical="center" shrinkToFit="1"/>
      <protection locked="0"/>
    </xf>
    <xf numFmtId="49" fontId="8" fillId="0" borderId="22" xfId="0" applyNumberFormat="1" applyFont="1" applyFill="1" applyBorder="1" applyAlignment="1" applyProtection="1">
      <alignment horizontal="center" vertical="center" shrinkToFit="1"/>
      <protection locked="0"/>
    </xf>
    <xf numFmtId="12" fontId="8" fillId="0" borderId="69" xfId="0" applyNumberFormat="1" applyFont="1" applyFill="1" applyBorder="1" applyAlignment="1">
      <alignment vertical="center"/>
    </xf>
    <xf numFmtId="0" fontId="13" fillId="0" borderId="61" xfId="0" applyFont="1" applyFill="1" applyBorder="1" applyAlignment="1">
      <alignment horizontal="center" vertical="center"/>
    </xf>
    <xf numFmtId="0" fontId="13" fillId="0" borderId="72" xfId="0" applyFont="1" applyFill="1" applyBorder="1" applyAlignment="1">
      <alignment horizontal="center" vertical="center"/>
    </xf>
    <xf numFmtId="38" fontId="0" fillId="0" borderId="0" xfId="0" applyNumberFormat="1">
      <alignment vertical="center"/>
    </xf>
    <xf numFmtId="0" fontId="2" fillId="0" borderId="0" xfId="0" applyFont="1">
      <alignment vertical="center"/>
    </xf>
    <xf numFmtId="0" fontId="21" fillId="0" borderId="0" xfId="6" applyFont="1">
      <alignment vertical="center"/>
    </xf>
    <xf numFmtId="0" fontId="21" fillId="0" borderId="0" xfId="6" applyFont="1" applyAlignment="1"/>
    <xf numFmtId="0" fontId="22" fillId="0" borderId="0" xfId="6" applyFont="1" applyAlignment="1"/>
    <xf numFmtId="0" fontId="21" fillId="0" borderId="0" xfId="6" applyFont="1" applyAlignment="1">
      <alignment horizontal="center" vertical="center"/>
    </xf>
    <xf numFmtId="0" fontId="24" fillId="0" borderId="0" xfId="6" applyFont="1">
      <alignment vertical="center"/>
    </xf>
    <xf numFmtId="0" fontId="25" fillId="0" borderId="0" xfId="6" applyFont="1">
      <alignment vertical="center"/>
    </xf>
    <xf numFmtId="0" fontId="2" fillId="3" borderId="76" xfId="6" applyFont="1" applyFill="1" applyBorder="1" applyAlignment="1">
      <alignment horizontal="center" vertical="center"/>
    </xf>
    <xf numFmtId="0" fontId="2" fillId="0" borderId="0" xfId="6" applyFont="1" applyFill="1" applyAlignment="1">
      <alignment vertical="center" textRotation="255"/>
    </xf>
    <xf numFmtId="0" fontId="27" fillId="0" borderId="0" xfId="6" applyFont="1" applyAlignment="1">
      <alignment horizontal="left" vertical="center"/>
    </xf>
    <xf numFmtId="0" fontId="2" fillId="0" borderId="0" xfId="0" applyFont="1" applyAlignment="1"/>
    <xf numFmtId="0" fontId="2" fillId="3" borderId="0" xfId="6" applyFont="1" applyFill="1" applyBorder="1" applyAlignment="1">
      <alignment horizontal="center" vertical="center"/>
    </xf>
    <xf numFmtId="0" fontId="29" fillId="0" borderId="0" xfId="6" applyFont="1" applyFill="1" applyAlignment="1">
      <alignment horizontal="center" vertical="center"/>
    </xf>
    <xf numFmtId="0" fontId="21" fillId="0" borderId="0" xfId="6" applyFont="1" applyAlignment="1">
      <alignment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27" fillId="0" borderId="0" xfId="6" applyFont="1">
      <alignment vertical="center"/>
    </xf>
    <xf numFmtId="0" fontId="30" fillId="0" borderId="0" xfId="6" applyFont="1" applyAlignment="1"/>
    <xf numFmtId="0" fontId="29" fillId="0" borderId="85" xfId="6" applyFont="1" applyBorder="1" applyAlignment="1">
      <alignment horizontal="left" vertical="center" indent="1"/>
    </xf>
    <xf numFmtId="0" fontId="2" fillId="0" borderId="12" xfId="6" applyBorder="1" applyAlignment="1">
      <alignment horizontal="left" vertical="center" indent="1"/>
    </xf>
    <xf numFmtId="0" fontId="29" fillId="0" borderId="21" xfId="6" applyNumberFormat="1" applyFont="1" applyBorder="1" applyAlignment="1">
      <alignment horizontal="center" vertical="center"/>
    </xf>
    <xf numFmtId="0" fontId="2" fillId="0" borderId="87" xfId="6" applyBorder="1" applyAlignment="1">
      <alignment horizontal="left" vertical="center" indent="1"/>
    </xf>
    <xf numFmtId="0" fontId="21" fillId="0" borderId="0" xfId="6" applyFont="1" applyAlignment="1">
      <alignment vertical="top"/>
    </xf>
    <xf numFmtId="0" fontId="31" fillId="0" borderId="0" xfId="6" applyFont="1" applyBorder="1" applyAlignment="1">
      <alignment vertical="top"/>
    </xf>
    <xf numFmtId="49" fontId="29" fillId="0" borderId="23" xfId="6" applyNumberFormat="1" applyFont="1" applyBorder="1" applyAlignment="1">
      <alignment horizontal="center" vertical="center"/>
    </xf>
    <xf numFmtId="0" fontId="21" fillId="0" borderId="0" xfId="6" applyFont="1" applyAlignment="1">
      <alignment horizontal="right" vertical="center"/>
    </xf>
    <xf numFmtId="0" fontId="32" fillId="0" borderId="0" xfId="6" applyFont="1" applyAlignment="1">
      <alignment vertical="center"/>
    </xf>
    <xf numFmtId="0" fontId="24" fillId="0" borderId="0" xfId="6" applyFont="1" applyAlignment="1">
      <alignment horizontal="right" vertical="center"/>
    </xf>
    <xf numFmtId="0" fontId="28" fillId="0" borderId="0" xfId="6" applyFont="1" applyAlignment="1">
      <alignment vertical="center"/>
    </xf>
    <xf numFmtId="0" fontId="33" fillId="0" borderId="0" xfId="0" applyFont="1" applyAlignment="1">
      <alignment horizontal="center" vertical="center"/>
    </xf>
    <xf numFmtId="0" fontId="14" fillId="0" borderId="0" xfId="0" applyFont="1">
      <alignment vertical="center"/>
    </xf>
    <xf numFmtId="0" fontId="14" fillId="0" borderId="0" xfId="0" applyFont="1" applyBorder="1" applyAlignment="1">
      <alignment vertical="center"/>
    </xf>
    <xf numFmtId="58" fontId="14"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left" vertical="top"/>
    </xf>
    <xf numFmtId="0" fontId="6" fillId="0" borderId="0" xfId="0" applyFont="1">
      <alignment vertical="center"/>
    </xf>
    <xf numFmtId="0" fontId="43" fillId="0" borderId="1" xfId="0" applyFont="1" applyBorder="1" applyAlignment="1">
      <alignment horizontal="center" vertical="center" shrinkToFit="1"/>
    </xf>
    <xf numFmtId="0" fontId="43" fillId="0" borderId="1" xfId="0" applyFont="1" applyBorder="1" applyAlignment="1">
      <alignment horizontal="center" vertical="center"/>
    </xf>
    <xf numFmtId="0" fontId="44" fillId="5" borderId="1" xfId="0" applyFont="1" applyFill="1" applyBorder="1" applyAlignment="1">
      <alignment horizontal="center" vertical="center"/>
    </xf>
    <xf numFmtId="0" fontId="36" fillId="0" borderId="1" xfId="0" applyFont="1" applyBorder="1" applyAlignment="1">
      <alignment horizontal="left" vertical="center" wrapText="1"/>
    </xf>
    <xf numFmtId="0" fontId="44" fillId="0" borderId="1" xfId="0" applyFont="1" applyBorder="1" applyAlignment="1">
      <alignment horizontal="center" vertical="center"/>
    </xf>
    <xf numFmtId="0" fontId="47" fillId="0" borderId="0" xfId="0" applyFont="1">
      <alignment vertical="center"/>
    </xf>
    <xf numFmtId="0" fontId="44" fillId="6" borderId="1" xfId="0" applyFont="1" applyFill="1" applyBorder="1" applyAlignment="1">
      <alignment horizontal="center" vertical="center"/>
    </xf>
    <xf numFmtId="0" fontId="44" fillId="7" borderId="1" xfId="0" applyFont="1" applyFill="1" applyBorder="1" applyAlignment="1">
      <alignment horizontal="center" vertical="center"/>
    </xf>
    <xf numFmtId="0" fontId="44" fillId="8" borderId="1" xfId="0" applyFont="1" applyFill="1" applyBorder="1" applyAlignment="1">
      <alignment horizontal="center" vertical="center"/>
    </xf>
    <xf numFmtId="0" fontId="36" fillId="0" borderId="2" xfId="0" applyFont="1" applyBorder="1" applyAlignment="1">
      <alignment horizontal="left" vertical="center" wrapText="1"/>
    </xf>
    <xf numFmtId="0" fontId="44" fillId="1" borderId="1" xfId="0" applyFont="1" applyFill="1" applyBorder="1" applyAlignment="1">
      <alignment horizontal="center" vertical="center"/>
    </xf>
    <xf numFmtId="0" fontId="45" fillId="0" borderId="1" xfId="0" applyFont="1" applyBorder="1" applyAlignment="1">
      <alignment vertical="center" wrapText="1"/>
    </xf>
    <xf numFmtId="0" fontId="2" fillId="0" borderId="0" xfId="6" applyAlignment="1">
      <alignment vertical="center" textRotation="255"/>
    </xf>
    <xf numFmtId="0" fontId="29" fillId="0" borderId="0" xfId="0" applyFont="1" applyAlignment="1">
      <alignment horizontal="center" vertical="center"/>
    </xf>
    <xf numFmtId="0" fontId="29" fillId="0" borderId="65" xfId="6" applyFont="1" applyBorder="1" applyAlignment="1">
      <alignment horizontal="center" vertical="center"/>
    </xf>
    <xf numFmtId="0" fontId="5" fillId="0" borderId="0" xfId="0" applyFont="1" applyAlignment="1">
      <alignment horizontal="center" vertical="center" shrinkToFit="1"/>
    </xf>
    <xf numFmtId="0" fontId="8" fillId="0" borderId="10" xfId="0" applyFont="1" applyBorder="1" applyAlignment="1" applyProtection="1">
      <alignment vertical="center"/>
    </xf>
    <xf numFmtId="0" fontId="8" fillId="0" borderId="14"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14" xfId="0" applyFont="1" applyBorder="1" applyAlignment="1" applyProtection="1">
      <alignment horizontal="center" vertical="center" wrapText="1"/>
    </xf>
    <xf numFmtId="0" fontId="8" fillId="0" borderId="3"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8" fillId="0" borderId="5" xfId="0" applyFont="1" applyBorder="1" applyAlignment="1" applyProtection="1">
      <alignment horizontal="center" vertical="center" textRotation="255"/>
    </xf>
    <xf numFmtId="0" fontId="8" fillId="0" borderId="9" xfId="0" applyFont="1" applyBorder="1" applyAlignment="1" applyProtection="1">
      <alignment horizontal="center" vertical="center" shrinkToFit="1"/>
    </xf>
    <xf numFmtId="0" fontId="8" fillId="0" borderId="19" xfId="0" applyFont="1" applyBorder="1" applyAlignment="1" applyProtection="1">
      <alignment horizontal="center" vertical="center" shrinkToFit="1"/>
    </xf>
    <xf numFmtId="0" fontId="9" fillId="0" borderId="42" xfId="0" applyFont="1" applyBorder="1" applyAlignment="1" applyProtection="1">
      <alignment vertical="center"/>
    </xf>
    <xf numFmtId="0" fontId="9" fillId="0" borderId="25" xfId="0" applyFont="1" applyBorder="1" applyAlignment="1" applyProtection="1">
      <alignment vertical="center"/>
    </xf>
    <xf numFmtId="0" fontId="9" fillId="0" borderId="25" xfId="0" applyFont="1" applyBorder="1" applyAlignment="1" applyProtection="1">
      <alignment horizontal="center" vertical="center"/>
    </xf>
    <xf numFmtId="0" fontId="9" fillId="0" borderId="38" xfId="0" applyFont="1" applyBorder="1" applyAlignment="1" applyProtection="1">
      <alignment horizontal="center" vertical="center"/>
    </xf>
    <xf numFmtId="38" fontId="9" fillId="0" borderId="42" xfId="7" applyFont="1" applyBorder="1" applyAlignment="1" applyProtection="1">
      <alignment vertical="center"/>
    </xf>
    <xf numFmtId="38" fontId="9" fillId="0" borderId="25" xfId="7" applyFont="1" applyBorder="1" applyAlignment="1" applyProtection="1">
      <alignment vertical="center"/>
    </xf>
    <xf numFmtId="0" fontId="8" fillId="0" borderId="40" xfId="0" applyFont="1" applyBorder="1" applyAlignment="1" applyProtection="1">
      <alignment horizontal="center" vertical="center"/>
    </xf>
    <xf numFmtId="0" fontId="8" fillId="0" borderId="31" xfId="0" applyNumberFormat="1" applyFont="1" applyBorder="1" applyAlignment="1" applyProtection="1">
      <alignment horizontal="right" vertical="center"/>
    </xf>
    <xf numFmtId="0" fontId="8" fillId="0" borderId="16" xfId="0" applyNumberFormat="1" applyFont="1" applyBorder="1" applyAlignment="1" applyProtection="1">
      <alignment horizontal="right" vertical="center"/>
    </xf>
    <xf numFmtId="0" fontId="9" fillId="0" borderId="16" xfId="0" applyFont="1" applyBorder="1" applyAlignment="1" applyProtection="1">
      <alignment horizontal="center" vertical="center"/>
    </xf>
    <xf numFmtId="0" fontId="9" fillId="0" borderId="30" xfId="0" applyFont="1" applyBorder="1" applyAlignment="1" applyProtection="1">
      <alignment horizontal="center" vertical="center"/>
    </xf>
    <xf numFmtId="38" fontId="16" fillId="0" borderId="31" xfId="7" applyFont="1" applyBorder="1" applyAlignment="1" applyProtection="1">
      <alignment horizontal="right" vertical="center"/>
    </xf>
    <xf numFmtId="38" fontId="16" fillId="0" borderId="16" xfId="7" applyFont="1" applyBorder="1" applyAlignment="1" applyProtection="1">
      <alignment horizontal="right" vertical="center"/>
    </xf>
    <xf numFmtId="0" fontId="8" fillId="0" borderId="8" xfId="0" applyFont="1" applyBorder="1" applyAlignment="1" applyProtection="1">
      <alignment horizontal="center" vertical="center" textRotation="255"/>
    </xf>
    <xf numFmtId="0" fontId="8" fillId="0" borderId="18" xfId="0" applyFont="1" applyBorder="1" applyAlignment="1" applyProtection="1">
      <alignment horizontal="center" vertical="center" textRotation="255"/>
    </xf>
    <xf numFmtId="0" fontId="8" fillId="0" borderId="8" xfId="0" applyFont="1" applyBorder="1" applyAlignment="1" applyProtection="1">
      <alignment horizontal="center" vertical="center" shrinkToFit="1"/>
    </xf>
    <xf numFmtId="0" fontId="8" fillId="0" borderId="18"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0" xfId="0" applyFont="1" applyBorder="1" applyAlignment="1" applyProtection="1">
      <alignment horizontal="center" vertical="center"/>
    </xf>
    <xf numFmtId="0" fontId="13" fillId="0" borderId="31" xfId="0" applyFont="1" applyBorder="1" applyAlignment="1" applyProtection="1">
      <alignment horizontal="center" vertical="center" shrinkToFit="1"/>
    </xf>
    <xf numFmtId="0" fontId="13" fillId="0" borderId="16" xfId="0" applyFont="1" applyBorder="1" applyAlignment="1" applyProtection="1">
      <alignment horizontal="center" vertical="center" shrinkToFit="1"/>
    </xf>
    <xf numFmtId="0" fontId="13" fillId="0" borderId="30" xfId="0" applyFont="1" applyBorder="1" applyAlignment="1" applyProtection="1">
      <alignment horizontal="center" vertical="center" shrinkToFit="1"/>
    </xf>
    <xf numFmtId="0" fontId="9" fillId="0" borderId="16" xfId="0" applyFont="1" applyBorder="1" applyAlignment="1" applyProtection="1">
      <alignment horizontal="center" vertical="center" wrapText="1"/>
    </xf>
    <xf numFmtId="0" fontId="9" fillId="0" borderId="36" xfId="0" applyFont="1" applyBorder="1" applyAlignment="1" applyProtection="1">
      <alignment horizontal="center" vertical="center" wrapText="1"/>
    </xf>
    <xf numFmtId="0" fontId="8" fillId="0" borderId="7" xfId="0" applyFont="1" applyBorder="1" applyAlignment="1" applyProtection="1">
      <alignment horizontal="center" vertical="center" textRotation="255"/>
    </xf>
    <xf numFmtId="0" fontId="8" fillId="0" borderId="17" xfId="0" applyFont="1" applyBorder="1" applyAlignment="1" applyProtection="1">
      <alignment horizontal="center" vertical="center" textRotation="255"/>
    </xf>
    <xf numFmtId="0" fontId="9" fillId="0" borderId="41" xfId="0" applyFont="1" applyBorder="1" applyAlignment="1" applyProtection="1">
      <alignment vertical="center"/>
    </xf>
    <xf numFmtId="0" fontId="9" fillId="0" borderId="24" xfId="0" applyFont="1" applyBorder="1" applyAlignment="1" applyProtection="1">
      <alignment vertical="center"/>
    </xf>
    <xf numFmtId="0" fontId="9" fillId="0" borderId="24" xfId="0" applyFont="1" applyBorder="1" applyAlignment="1" applyProtection="1">
      <alignment horizontal="center" vertical="center"/>
    </xf>
    <xf numFmtId="0" fontId="9" fillId="0" borderId="37" xfId="0" applyFont="1" applyBorder="1" applyAlignment="1" applyProtection="1">
      <alignment horizontal="center" vertical="center"/>
    </xf>
    <xf numFmtId="38" fontId="9" fillId="0" borderId="41" xfId="7" applyFont="1" applyBorder="1" applyAlignment="1" applyProtection="1">
      <alignment vertical="center"/>
    </xf>
    <xf numFmtId="38" fontId="9" fillId="0" borderId="24" xfId="7" applyFont="1" applyBorder="1" applyAlignment="1" applyProtection="1">
      <alignment vertical="center"/>
    </xf>
    <xf numFmtId="49" fontId="8" fillId="0" borderId="28" xfId="0" applyNumberFormat="1" applyFont="1" applyFill="1" applyBorder="1" applyAlignment="1" applyProtection="1">
      <alignment horizontal="center" vertical="center"/>
      <protection locked="0"/>
    </xf>
    <xf numFmtId="0" fontId="8" fillId="0" borderId="29" xfId="0" applyFont="1" applyFill="1" applyBorder="1" applyAlignment="1" applyProtection="1">
      <alignment horizontal="left" vertical="center" shrinkToFit="1"/>
      <protection locked="0"/>
    </xf>
    <xf numFmtId="0" fontId="8" fillId="0" borderId="26" xfId="0" applyFont="1" applyFill="1" applyBorder="1" applyAlignment="1" applyProtection="1">
      <alignment horizontal="left" vertical="center" shrinkToFit="1"/>
      <protection locked="0"/>
    </xf>
    <xf numFmtId="0" fontId="8" fillId="0" borderId="47" xfId="0" applyFont="1" applyFill="1" applyBorder="1" applyAlignment="1" applyProtection="1">
      <alignment horizontal="left" vertical="center" shrinkToFit="1"/>
      <protection locked="0"/>
    </xf>
    <xf numFmtId="0" fontId="7" fillId="0" borderId="6"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30" xfId="0" applyFont="1" applyBorder="1" applyAlignment="1" applyProtection="1">
      <alignment horizontal="center" vertical="center"/>
    </xf>
    <xf numFmtId="176" fontId="7" fillId="0" borderId="31" xfId="7" applyNumberFormat="1" applyFont="1" applyBorder="1" applyAlignment="1" applyProtection="1">
      <alignment horizontal="center" vertical="center"/>
    </xf>
    <xf numFmtId="176" fontId="14" fillId="0" borderId="16" xfId="0" applyNumberFormat="1" applyFont="1" applyBorder="1" applyAlignment="1">
      <alignment horizontal="center" vertical="center"/>
    </xf>
    <xf numFmtId="176" fontId="14" fillId="0" borderId="36" xfId="0" applyNumberFormat="1" applyFont="1" applyBorder="1" applyAlignment="1">
      <alignment horizontal="center" vertical="center"/>
    </xf>
    <xf numFmtId="0" fontId="8" fillId="0" borderId="13"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34" xfId="0" applyFont="1" applyBorder="1" applyAlignment="1" applyProtection="1">
      <alignment horizontal="center" vertical="center"/>
    </xf>
    <xf numFmtId="49" fontId="8" fillId="0" borderId="21" xfId="0" applyNumberFormat="1" applyFont="1" applyFill="1" applyBorder="1" applyAlignment="1" applyProtection="1">
      <alignment horizontal="center" vertical="center"/>
      <protection locked="0"/>
    </xf>
    <xf numFmtId="49" fontId="8" fillId="0" borderId="33" xfId="0" applyNumberFormat="1" applyFont="1" applyFill="1" applyBorder="1" applyAlignment="1" applyProtection="1">
      <alignment horizontal="center" vertical="center"/>
      <protection locked="0"/>
    </xf>
    <xf numFmtId="0" fontId="8" fillId="0" borderId="21" xfId="0" applyFont="1" applyFill="1" applyBorder="1" applyAlignment="1" applyProtection="1">
      <alignment horizontal="left" vertical="center" shrinkToFit="1"/>
      <protection locked="0"/>
    </xf>
    <xf numFmtId="0" fontId="8" fillId="0" borderId="45" xfId="0" applyFont="1" applyFill="1" applyBorder="1" applyAlignment="1" applyProtection="1">
      <alignment horizontal="left" vertical="center" shrinkToFit="1"/>
      <protection locked="0"/>
    </xf>
    <xf numFmtId="0" fontId="8" fillId="0" borderId="15"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23"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8" fillId="0" borderId="48"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shrinkToFit="1"/>
      <protection locked="0"/>
    </xf>
    <xf numFmtId="0" fontId="8" fillId="0" borderId="33" xfId="0" applyFont="1" applyFill="1" applyBorder="1" applyAlignment="1" applyProtection="1">
      <alignment horizontal="center" vertical="center" shrinkToFit="1"/>
      <protection locked="0"/>
    </xf>
    <xf numFmtId="0" fontId="8" fillId="0" borderId="45" xfId="0" applyFont="1" applyFill="1" applyBorder="1" applyAlignment="1" applyProtection="1">
      <alignment horizontal="center" vertical="center" shrinkToFit="1"/>
      <protection locked="0"/>
    </xf>
    <xf numFmtId="0" fontId="8" fillId="0" borderId="0" xfId="0" applyFont="1" applyAlignment="1" applyProtection="1">
      <alignment horizontal="center" vertical="center"/>
    </xf>
    <xf numFmtId="0" fontId="8" fillId="0" borderId="0" xfId="0" applyFont="1" applyAlignment="1" applyProtection="1">
      <alignment horizontal="left" vertical="center" wrapText="1"/>
    </xf>
    <xf numFmtId="0" fontId="8" fillId="0" borderId="11" xfId="0" applyFont="1" applyBorder="1" applyAlignment="1" applyProtection="1">
      <alignment horizontal="center" vertical="center"/>
    </xf>
    <xf numFmtId="0" fontId="8" fillId="0" borderId="11" xfId="0" applyFont="1" applyFill="1" applyBorder="1" applyAlignment="1" applyProtection="1">
      <alignment horizontal="left" vertical="center"/>
      <protection locked="0"/>
    </xf>
    <xf numFmtId="0" fontId="8" fillId="0" borderId="43" xfId="0" applyFont="1" applyFill="1" applyBorder="1" applyAlignment="1" applyProtection="1">
      <alignment horizontal="left" vertical="center"/>
      <protection locked="0"/>
    </xf>
    <xf numFmtId="0" fontId="8" fillId="0" borderId="12" xfId="0" applyFont="1" applyBorder="1" applyAlignment="1" applyProtection="1">
      <alignment horizontal="center" vertical="center"/>
    </xf>
    <xf numFmtId="0" fontId="8" fillId="0" borderId="12" xfId="0" applyFont="1" applyFill="1" applyBorder="1" applyAlignment="1" applyProtection="1">
      <alignment horizontal="left" vertical="center" shrinkToFit="1"/>
      <protection locked="0"/>
    </xf>
    <xf numFmtId="0" fontId="8" fillId="0" borderId="44" xfId="0" applyFont="1" applyFill="1" applyBorder="1" applyAlignment="1" applyProtection="1">
      <alignment horizontal="left" vertical="center" shrinkToFit="1"/>
      <protection locked="0"/>
    </xf>
    <xf numFmtId="0" fontId="8" fillId="0" borderId="0" xfId="0" applyFont="1" applyBorder="1" applyAlignment="1" applyProtection="1">
      <alignment horizontal="right" vertical="center"/>
    </xf>
    <xf numFmtId="0" fontId="10" fillId="0" borderId="0" xfId="0" applyFont="1" applyAlignment="1" applyProtection="1">
      <alignment horizontal="center" vertical="center"/>
    </xf>
    <xf numFmtId="0" fontId="8" fillId="0" borderId="0" xfId="0" applyFont="1" applyFill="1" applyAlignment="1" applyProtection="1">
      <alignment horizontal="center" vertical="center"/>
      <protection locked="0"/>
    </xf>
    <xf numFmtId="38" fontId="8" fillId="0" borderId="60" xfId="7" applyFont="1" applyFill="1" applyBorder="1" applyAlignment="1" applyProtection="1">
      <alignment horizontal="center" vertical="center"/>
      <protection locked="0"/>
    </xf>
    <xf numFmtId="38" fontId="8" fillId="0" borderId="61" xfId="7" applyFont="1" applyFill="1" applyBorder="1" applyAlignment="1" applyProtection="1">
      <alignment horizontal="center" vertical="center"/>
      <protection locked="0"/>
    </xf>
    <xf numFmtId="38" fontId="8" fillId="0" borderId="64" xfId="7" applyFont="1" applyFill="1" applyBorder="1" applyAlignment="1" applyProtection="1">
      <alignment horizontal="center" vertical="center"/>
      <protection locked="0"/>
    </xf>
    <xf numFmtId="12" fontId="8" fillId="0" borderId="67" xfId="0" applyNumberFormat="1" applyFont="1" applyFill="1" applyBorder="1" applyAlignment="1">
      <alignment horizontal="center" vertical="center" shrinkToFit="1"/>
    </xf>
    <xf numFmtId="12" fontId="8" fillId="0" borderId="61" xfId="0" applyNumberFormat="1" applyFont="1" applyFill="1" applyBorder="1" applyAlignment="1">
      <alignment horizontal="center" vertical="center" shrinkToFit="1"/>
    </xf>
    <xf numFmtId="12" fontId="8" fillId="0" borderId="64" xfId="0" applyNumberFormat="1" applyFont="1" applyFill="1" applyBorder="1" applyAlignment="1">
      <alignment horizontal="center" vertical="center" shrinkToFit="1"/>
    </xf>
    <xf numFmtId="38" fontId="8" fillId="0" borderId="67" xfId="7" applyFont="1" applyFill="1" applyBorder="1" applyAlignment="1" applyProtection="1">
      <alignment horizontal="center" vertical="center"/>
      <protection locked="0"/>
    </xf>
    <xf numFmtId="38" fontId="8" fillId="0" borderId="72" xfId="7" applyFont="1" applyFill="1" applyBorder="1" applyAlignment="1" applyProtection="1">
      <alignment horizontal="center" vertical="center"/>
      <protection locked="0"/>
    </xf>
    <xf numFmtId="38" fontId="7" fillId="0" borderId="62" xfId="7" applyFont="1" applyFill="1" applyBorder="1" applyAlignment="1">
      <alignment horizontal="right" vertical="center"/>
    </xf>
    <xf numFmtId="38" fontId="7" fillId="0" borderId="63" xfId="7" applyFont="1" applyFill="1" applyBorder="1" applyAlignment="1">
      <alignment horizontal="right" vertical="center"/>
    </xf>
    <xf numFmtId="0" fontId="8" fillId="0" borderId="69" xfId="0" applyFont="1" applyFill="1" applyBorder="1" applyAlignment="1">
      <alignment horizontal="center" vertical="center"/>
    </xf>
    <xf numFmtId="0" fontId="8" fillId="0" borderId="70" xfId="0" applyFont="1" applyFill="1" applyBorder="1" applyAlignment="1">
      <alignment horizontal="center" vertical="center"/>
    </xf>
    <xf numFmtId="181" fontId="7" fillId="0" borderId="71" xfId="0" applyNumberFormat="1" applyFont="1" applyFill="1" applyBorder="1" applyAlignment="1">
      <alignment horizontal="center" vertical="center"/>
    </xf>
    <xf numFmtId="181" fontId="7" fillId="0" borderId="63" xfId="0" applyNumberFormat="1" applyFont="1" applyFill="1" applyBorder="1" applyAlignment="1">
      <alignment horizontal="center" vertical="center"/>
    </xf>
    <xf numFmtId="38" fontId="7" fillId="0" borderId="71" xfId="7" applyFont="1" applyFill="1" applyBorder="1" applyAlignment="1">
      <alignment horizontal="right" vertical="center"/>
    </xf>
    <xf numFmtId="0" fontId="8" fillId="0" borderId="73" xfId="0" applyFont="1" applyFill="1" applyBorder="1" applyAlignment="1">
      <alignment horizontal="center" vertical="center"/>
    </xf>
    <xf numFmtId="0" fontId="18" fillId="0" borderId="55" xfId="0" applyFont="1" applyFill="1" applyBorder="1" applyAlignment="1" applyProtection="1">
      <alignment horizontal="center" vertical="center"/>
      <protection locked="0"/>
    </xf>
    <xf numFmtId="0" fontId="18" fillId="0" borderId="56" xfId="0" applyFont="1" applyFill="1" applyBorder="1" applyAlignment="1" applyProtection="1">
      <alignment horizontal="center" vertical="center"/>
      <protection locked="0"/>
    </xf>
    <xf numFmtId="0" fontId="18" fillId="0" borderId="59" xfId="0" applyFont="1" applyFill="1" applyBorder="1" applyAlignment="1" applyProtection="1">
      <alignment horizontal="center" vertical="center"/>
      <protection locked="0"/>
    </xf>
    <xf numFmtId="0" fontId="9" fillId="0" borderId="21" xfId="0" applyFont="1" applyFill="1" applyBorder="1" applyAlignment="1">
      <alignment horizontal="left" vertical="center"/>
    </xf>
    <xf numFmtId="0" fontId="9" fillId="0" borderId="45" xfId="0" applyFont="1" applyFill="1" applyBorder="1" applyAlignment="1">
      <alignment horizontal="left" vertical="center"/>
    </xf>
    <xf numFmtId="0" fontId="9" fillId="0" borderId="20" xfId="0" applyFont="1" applyFill="1" applyBorder="1" applyAlignment="1">
      <alignment horizontal="left" vertical="center" wrapText="1"/>
    </xf>
    <xf numFmtId="0" fontId="9" fillId="0" borderId="20" xfId="0" applyFont="1" applyFill="1" applyBorder="1" applyAlignment="1">
      <alignment horizontal="left" vertical="center"/>
    </xf>
    <xf numFmtId="0" fontId="9" fillId="0" borderId="51" xfId="0" applyFont="1" applyFill="1" applyBorder="1" applyAlignment="1">
      <alignment horizontal="left" vertical="center"/>
    </xf>
    <xf numFmtId="0" fontId="18" fillId="0" borderId="21" xfId="0" applyFont="1" applyBorder="1" applyAlignment="1">
      <alignment horizontal="left" vertical="center" wrapText="1"/>
    </xf>
    <xf numFmtId="0" fontId="18" fillId="0" borderId="45" xfId="0" applyFont="1" applyBorder="1" applyAlignment="1">
      <alignment horizontal="left" vertical="center" wrapText="1"/>
    </xf>
    <xf numFmtId="0" fontId="9" fillId="0" borderId="21" xfId="0" applyFont="1" applyFill="1" applyBorder="1" applyAlignment="1">
      <alignment horizontal="left" vertical="center" wrapText="1"/>
    </xf>
    <xf numFmtId="0" fontId="9" fillId="0" borderId="45" xfId="0" applyFont="1" applyFill="1" applyBorder="1" applyAlignment="1">
      <alignment horizontal="left" vertical="center" wrapText="1"/>
    </xf>
    <xf numFmtId="49" fontId="8" fillId="0" borderId="22" xfId="0" applyNumberFormat="1" applyFont="1" applyFill="1" applyBorder="1" applyAlignment="1" applyProtection="1">
      <alignment horizontal="center" vertical="center" shrinkToFit="1"/>
      <protection locked="0"/>
    </xf>
    <xf numFmtId="0" fontId="19" fillId="0" borderId="22" xfId="0" applyFont="1" applyFill="1" applyBorder="1" applyAlignment="1">
      <alignment horizontal="left" vertical="top" wrapText="1"/>
    </xf>
    <xf numFmtId="0" fontId="19" fillId="0" borderId="74" xfId="0" applyFont="1" applyFill="1" applyBorder="1" applyAlignment="1">
      <alignment horizontal="left" vertical="top" wrapText="1"/>
    </xf>
    <xf numFmtId="0" fontId="8" fillId="0" borderId="68" xfId="0" applyFont="1" applyFill="1" applyBorder="1" applyAlignment="1" applyProtection="1">
      <alignment horizontal="left" vertical="center" shrinkToFit="1"/>
      <protection locked="0"/>
    </xf>
    <xf numFmtId="0" fontId="8" fillId="0" borderId="20" xfId="0" applyFont="1" applyFill="1" applyBorder="1" applyAlignment="1" applyProtection="1">
      <alignment horizontal="left" vertical="center" shrinkToFit="1"/>
      <protection locked="0"/>
    </xf>
    <xf numFmtId="0" fontId="8" fillId="0" borderId="51" xfId="0" applyFont="1" applyFill="1" applyBorder="1" applyAlignment="1" applyProtection="1">
      <alignment horizontal="left" vertical="center" shrinkToFit="1"/>
      <protection locked="0"/>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7" fillId="0" borderId="16" xfId="0" applyFont="1" applyBorder="1" applyAlignment="1">
      <alignment horizontal="center" vertical="center"/>
    </xf>
    <xf numFmtId="0" fontId="17" fillId="0" borderId="36" xfId="0" applyFont="1" applyBorder="1" applyAlignment="1">
      <alignment horizontal="center" vertical="center"/>
    </xf>
    <xf numFmtId="0" fontId="8" fillId="0" borderId="7"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57" xfId="0" applyFont="1" applyFill="1" applyBorder="1" applyAlignment="1">
      <alignment horizontal="center" vertical="center" textRotation="255"/>
    </xf>
    <xf numFmtId="0" fontId="8" fillId="0" borderId="8"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8" fillId="0" borderId="58"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0" fontId="8" fillId="0" borderId="20" xfId="0" applyFont="1" applyFill="1" applyBorder="1" applyAlignment="1">
      <alignment horizontal="center" vertical="center" textRotation="255"/>
    </xf>
    <xf numFmtId="0" fontId="8" fillId="0" borderId="51" xfId="0" applyFont="1" applyFill="1" applyBorder="1" applyAlignment="1">
      <alignment horizontal="center" vertical="center" textRotation="255"/>
    </xf>
    <xf numFmtId="0" fontId="8" fillId="0" borderId="14" xfId="0" applyFont="1" applyFill="1" applyBorder="1" applyAlignment="1">
      <alignment vertical="center"/>
    </xf>
    <xf numFmtId="0" fontId="8" fillId="0" borderId="22" xfId="0" applyFont="1" applyFill="1" applyBorder="1" applyAlignment="1">
      <alignment vertical="center"/>
    </xf>
    <xf numFmtId="0" fontId="8" fillId="0" borderId="66" xfId="0" applyFont="1" applyFill="1" applyBorder="1" applyAlignment="1">
      <alignment vertical="center"/>
    </xf>
    <xf numFmtId="0" fontId="8" fillId="0" borderId="9" xfId="0" applyFont="1" applyFill="1" applyBorder="1" applyAlignment="1">
      <alignment vertical="center"/>
    </xf>
    <xf numFmtId="0" fontId="8" fillId="0" borderId="20" xfId="0" applyFont="1" applyFill="1" applyBorder="1" applyAlignment="1">
      <alignment vertical="center"/>
    </xf>
    <xf numFmtId="0" fontId="8" fillId="0" borderId="40" xfId="0" applyFont="1" applyFill="1" applyBorder="1" applyAlignment="1">
      <alignment vertical="center"/>
    </xf>
    <xf numFmtId="49" fontId="8" fillId="0" borderId="67" xfId="0" applyNumberFormat="1" applyFont="1" applyFill="1" applyBorder="1" applyAlignment="1" applyProtection="1">
      <alignment horizontal="center" vertical="center" shrinkToFit="1"/>
      <protection locked="0"/>
    </xf>
    <xf numFmtId="49" fontId="8" fillId="0" borderId="61" xfId="0" applyNumberFormat="1" applyFont="1" applyFill="1" applyBorder="1" applyAlignment="1" applyProtection="1">
      <alignment horizontal="center" vertical="center" shrinkToFit="1"/>
      <protection locked="0"/>
    </xf>
    <xf numFmtId="49" fontId="8" fillId="0" borderId="64" xfId="0" applyNumberFormat="1" applyFont="1" applyFill="1" applyBorder="1" applyAlignment="1" applyProtection="1">
      <alignment horizontal="center" vertical="center" shrinkToFit="1"/>
      <protection locked="0"/>
    </xf>
    <xf numFmtId="0" fontId="8" fillId="0" borderId="34" xfId="0" applyFont="1" applyFill="1" applyBorder="1" applyAlignment="1" applyProtection="1">
      <alignment horizontal="left" vertical="center" shrinkToFit="1"/>
      <protection locked="0"/>
    </xf>
    <xf numFmtId="0" fontId="8" fillId="0" borderId="34" xfId="0" applyFont="1" applyFill="1" applyBorder="1" applyAlignment="1" applyProtection="1">
      <alignment horizontal="center" vertical="center" shrinkToFit="1"/>
      <protection locked="0"/>
    </xf>
    <xf numFmtId="58" fontId="8" fillId="0" borderId="21" xfId="0" applyNumberFormat="1" applyFont="1" applyFill="1" applyBorder="1" applyAlignment="1" applyProtection="1">
      <alignment horizontal="center" vertical="center" shrinkToFit="1"/>
      <protection locked="0"/>
    </xf>
    <xf numFmtId="58" fontId="8" fillId="0" borderId="45" xfId="0" applyNumberFormat="1" applyFont="1" applyFill="1" applyBorder="1" applyAlignment="1" applyProtection="1">
      <alignment horizontal="center" vertical="center" shrinkToFit="1"/>
      <protection locked="0"/>
    </xf>
    <xf numFmtId="0" fontId="9" fillId="0" borderId="34" xfId="0" applyFont="1" applyFill="1" applyBorder="1" applyAlignment="1" applyProtection="1">
      <alignment vertical="center" shrinkToFit="1"/>
      <protection locked="0"/>
    </xf>
    <xf numFmtId="0" fontId="9" fillId="0" borderId="21" xfId="0" applyFont="1" applyFill="1" applyBorder="1" applyAlignment="1" applyProtection="1">
      <alignment vertical="center" shrinkToFit="1"/>
      <protection locked="0"/>
    </xf>
    <xf numFmtId="0" fontId="9" fillId="0" borderId="45" xfId="0" applyFont="1" applyFill="1" applyBorder="1" applyAlignment="1" applyProtection="1">
      <alignment vertical="center" shrinkToFit="1"/>
      <protection locked="0"/>
    </xf>
    <xf numFmtId="0" fontId="29" fillId="4" borderId="35" xfId="6" applyFont="1" applyFill="1" applyBorder="1" applyAlignment="1">
      <alignment horizontal="center" vertical="center"/>
    </xf>
    <xf numFmtId="0" fontId="29" fillId="4" borderId="23" xfId="6" applyFont="1" applyFill="1" applyBorder="1" applyAlignment="1">
      <alignment horizontal="center" vertical="center"/>
    </xf>
    <xf numFmtId="0" fontId="29" fillId="4" borderId="32" xfId="6" applyFont="1" applyFill="1" applyBorder="1" applyAlignment="1">
      <alignment horizontal="center" vertical="center"/>
    </xf>
    <xf numFmtId="0" fontId="29" fillId="4" borderId="80" xfId="6" applyFont="1" applyFill="1" applyBorder="1" applyAlignment="1">
      <alignment horizontal="center" vertical="center"/>
    </xf>
    <xf numFmtId="0" fontId="29" fillId="4" borderId="22" xfId="6" applyFont="1" applyFill="1" applyBorder="1" applyAlignment="1">
      <alignment horizontal="center" vertical="center"/>
    </xf>
    <xf numFmtId="0" fontId="29" fillId="4" borderId="66" xfId="6" applyFont="1" applyFill="1" applyBorder="1" applyAlignment="1">
      <alignment horizontal="center" vertical="center"/>
    </xf>
    <xf numFmtId="0" fontId="29" fillId="4" borderId="80" xfId="6" applyFont="1" applyFill="1" applyBorder="1" applyAlignment="1">
      <alignment horizontal="center" vertical="center" shrinkToFit="1"/>
    </xf>
    <xf numFmtId="0" fontId="2" fillId="4" borderId="22" xfId="6" applyFill="1" applyBorder="1" applyAlignment="1">
      <alignment horizontal="center" vertical="center" shrinkToFit="1"/>
    </xf>
    <xf numFmtId="0" fontId="2" fillId="4" borderId="66" xfId="6" applyFill="1" applyBorder="1" applyAlignment="1">
      <alignment horizontal="center" vertical="center" shrinkToFit="1"/>
    </xf>
    <xf numFmtId="0" fontId="2" fillId="4" borderId="35" xfId="6" applyFill="1" applyBorder="1" applyAlignment="1">
      <alignment horizontal="center" vertical="center" shrinkToFit="1"/>
    </xf>
    <xf numFmtId="0" fontId="2" fillId="4" borderId="23" xfId="6" applyFill="1" applyBorder="1" applyAlignment="1">
      <alignment horizontal="center" vertical="center" shrinkToFit="1"/>
    </xf>
    <xf numFmtId="0" fontId="2" fillId="4" borderId="32" xfId="6" applyFill="1" applyBorder="1" applyAlignment="1">
      <alignment horizontal="center" vertical="center" shrinkToFit="1"/>
    </xf>
    <xf numFmtId="0" fontId="2" fillId="4" borderId="22" xfId="6" applyFill="1" applyBorder="1" applyAlignment="1">
      <alignment vertical="center" shrinkToFit="1"/>
    </xf>
    <xf numFmtId="0" fontId="2" fillId="4" borderId="66" xfId="6" applyFill="1" applyBorder="1" applyAlignment="1">
      <alignment vertical="center" shrinkToFit="1"/>
    </xf>
    <xf numFmtId="0" fontId="2" fillId="4" borderId="35" xfId="6" applyFill="1" applyBorder="1" applyAlignment="1">
      <alignment vertical="center" shrinkToFit="1"/>
    </xf>
    <xf numFmtId="0" fontId="2" fillId="4" borderId="23" xfId="6" applyFill="1" applyBorder="1" applyAlignment="1">
      <alignment vertical="center" shrinkToFit="1"/>
    </xf>
    <xf numFmtId="0" fontId="2" fillId="4" borderId="32" xfId="6" applyFill="1" applyBorder="1" applyAlignment="1">
      <alignment vertical="center" shrinkToFit="1"/>
    </xf>
    <xf numFmtId="0" fontId="2" fillId="4" borderId="80" xfId="6" quotePrefix="1" applyFill="1" applyBorder="1" applyAlignment="1">
      <alignment horizontal="center" vertical="center"/>
    </xf>
    <xf numFmtId="0" fontId="2" fillId="4" borderId="22" xfId="6" quotePrefix="1" applyFill="1" applyBorder="1" applyAlignment="1">
      <alignment horizontal="center" vertical="center"/>
    </xf>
    <xf numFmtId="0" fontId="2" fillId="4" borderId="66" xfId="6" quotePrefix="1" applyFill="1" applyBorder="1" applyAlignment="1">
      <alignment horizontal="center" vertical="center"/>
    </xf>
    <xf numFmtId="0" fontId="2" fillId="4" borderId="35" xfId="6" quotePrefix="1" applyFill="1" applyBorder="1" applyAlignment="1">
      <alignment horizontal="center" vertical="center"/>
    </xf>
    <xf numFmtId="0" fontId="2" fillId="4" borderId="23" xfId="6" quotePrefix="1" applyFill="1" applyBorder="1" applyAlignment="1">
      <alignment horizontal="center" vertical="center"/>
    </xf>
    <xf numFmtId="0" fontId="2" fillId="4" borderId="32" xfId="6" quotePrefix="1" applyFill="1" applyBorder="1" applyAlignment="1">
      <alignment horizontal="center" vertical="center"/>
    </xf>
    <xf numFmtId="0" fontId="2" fillId="3" borderId="34" xfId="6" applyFill="1" applyBorder="1" applyAlignment="1">
      <alignment horizontal="center" vertical="center"/>
    </xf>
    <xf numFmtId="0" fontId="2" fillId="3" borderId="21" xfId="6" applyFill="1" applyBorder="1" applyAlignment="1">
      <alignment horizontal="center" vertical="center"/>
    </xf>
    <xf numFmtId="0" fontId="2" fillId="3" borderId="33" xfId="6" applyFill="1" applyBorder="1" applyAlignment="1">
      <alignment horizontal="center" vertical="center"/>
    </xf>
    <xf numFmtId="0" fontId="2" fillId="0" borderId="21" xfId="6" applyBorder="1" applyAlignment="1">
      <alignment horizontal="center" vertical="center"/>
    </xf>
    <xf numFmtId="0" fontId="2" fillId="0" borderId="33" xfId="6" applyBorder="1" applyAlignment="1">
      <alignment horizontal="center" vertical="center"/>
    </xf>
    <xf numFmtId="0" fontId="29" fillId="0" borderId="83" xfId="6" applyFont="1" applyBorder="1" applyAlignment="1">
      <alignment horizontal="left" vertical="center" indent="1" shrinkToFit="1"/>
    </xf>
    <xf numFmtId="0" fontId="2" fillId="0" borderId="28" xfId="6" applyFont="1" applyBorder="1" applyAlignment="1">
      <alignment horizontal="left" vertical="center" indent="1" shrinkToFit="1"/>
    </xf>
    <xf numFmtId="0" fontId="2" fillId="0" borderId="90" xfId="6" applyBorder="1" applyAlignment="1">
      <alignment horizontal="left" vertical="center" indent="1" shrinkToFit="1"/>
    </xf>
    <xf numFmtId="0" fontId="2" fillId="3" borderId="35" xfId="6" applyFont="1" applyFill="1" applyBorder="1" applyAlignment="1">
      <alignment horizontal="center" vertical="center" wrapText="1"/>
    </xf>
    <xf numFmtId="0" fontId="2" fillId="3" borderId="23" xfId="6" applyFont="1" applyFill="1" applyBorder="1" applyAlignment="1">
      <alignment horizontal="center" vertical="center" wrapText="1"/>
    </xf>
    <xf numFmtId="0" fontId="2" fillId="3" borderId="23" xfId="6" applyFont="1" applyFill="1" applyBorder="1" applyAlignment="1">
      <alignment horizontal="center" vertical="center"/>
    </xf>
    <xf numFmtId="0" fontId="29" fillId="0" borderId="85" xfId="6" applyFont="1" applyBorder="1" applyAlignment="1">
      <alignment horizontal="left" vertical="center" indent="1" shrinkToFit="1"/>
    </xf>
    <xf numFmtId="0" fontId="2" fillId="0" borderId="12" xfId="6" applyFont="1" applyBorder="1" applyAlignment="1">
      <alignment horizontal="left" vertical="center" indent="1" shrinkToFit="1"/>
    </xf>
    <xf numFmtId="0" fontId="2" fillId="0" borderId="87" xfId="6" applyBorder="1" applyAlignment="1">
      <alignment horizontal="left" vertical="center" indent="1" shrinkToFit="1"/>
    </xf>
    <xf numFmtId="0" fontId="2" fillId="3" borderId="82" xfId="6" applyFont="1" applyFill="1" applyBorder="1" applyAlignment="1">
      <alignment horizontal="center" vertical="center"/>
    </xf>
    <xf numFmtId="0" fontId="2" fillId="0" borderId="24" xfId="6" applyFont="1" applyBorder="1" applyAlignment="1">
      <alignment horizontal="center" vertical="center"/>
    </xf>
    <xf numFmtId="0" fontId="2" fillId="3" borderId="34" xfId="6" applyFill="1" applyBorder="1" applyAlignment="1">
      <alignment horizontal="center" vertical="center" shrinkToFit="1"/>
    </xf>
    <xf numFmtId="0" fontId="2" fillId="0" borderId="21" xfId="6" applyBorder="1" applyAlignment="1">
      <alignment horizontal="center" vertical="center" shrinkToFit="1"/>
    </xf>
    <xf numFmtId="0" fontId="2" fillId="0" borderId="33" xfId="6" applyBorder="1" applyAlignment="1">
      <alignment horizontal="center" vertical="center" shrinkToFit="1"/>
    </xf>
    <xf numFmtId="0" fontId="29" fillId="0" borderId="83" xfId="6" applyFont="1" applyBorder="1" applyAlignment="1">
      <alignment horizontal="left" vertical="center" indent="1"/>
    </xf>
    <xf numFmtId="0" fontId="29" fillId="0" borderId="28" xfId="6" applyFont="1" applyBorder="1" applyAlignment="1">
      <alignment horizontal="left" vertical="center" indent="1"/>
    </xf>
    <xf numFmtId="0" fontId="2" fillId="0" borderId="28" xfId="6" applyFont="1" applyBorder="1" applyAlignment="1">
      <alignment horizontal="left" vertical="center" indent="1"/>
    </xf>
    <xf numFmtId="0" fontId="2" fillId="0" borderId="90" xfId="6" applyFont="1" applyBorder="1" applyAlignment="1">
      <alignment horizontal="left" vertical="center" indent="1"/>
    </xf>
    <xf numFmtId="0" fontId="29" fillId="0" borderId="84" xfId="6" applyFont="1" applyBorder="1" applyAlignment="1">
      <alignment horizontal="left" vertical="center" indent="1" shrinkToFit="1"/>
    </xf>
    <xf numFmtId="0" fontId="29" fillId="0" borderId="86" xfId="6" applyFont="1" applyBorder="1" applyAlignment="1">
      <alignment horizontal="left" vertical="center" indent="1" shrinkToFit="1"/>
    </xf>
    <xf numFmtId="0" fontId="29" fillId="0" borderId="88" xfId="6" applyFont="1" applyBorder="1" applyAlignment="1">
      <alignment horizontal="left" vertical="center" indent="1" shrinkToFit="1"/>
    </xf>
    <xf numFmtId="0" fontId="2" fillId="0" borderId="88" xfId="6" applyFont="1" applyBorder="1" applyAlignment="1">
      <alignment horizontal="left" vertical="center" indent="1" shrinkToFit="1"/>
    </xf>
    <xf numFmtId="0" fontId="2" fillId="0" borderId="91" xfId="6" applyFont="1" applyBorder="1" applyAlignment="1">
      <alignment horizontal="left" vertical="center" indent="1" shrinkToFit="1"/>
    </xf>
    <xf numFmtId="0" fontId="2" fillId="3" borderId="34" xfId="6" applyFont="1" applyFill="1" applyBorder="1" applyAlignment="1">
      <alignment horizontal="center" vertical="center" shrinkToFit="1"/>
    </xf>
    <xf numFmtId="0" fontId="2" fillId="0" borderId="21" xfId="6" applyBorder="1" applyAlignment="1">
      <alignment vertical="center" shrinkToFit="1"/>
    </xf>
    <xf numFmtId="0" fontId="2" fillId="0" borderId="33" xfId="6" applyBorder="1" applyAlignment="1">
      <alignment vertical="center" shrinkToFit="1"/>
    </xf>
    <xf numFmtId="49" fontId="24" fillId="4" borderId="34" xfId="6" applyNumberFormat="1" applyFont="1" applyFill="1" applyBorder="1" applyAlignment="1">
      <alignment horizontal="center" vertical="center"/>
    </xf>
    <xf numFmtId="0" fontId="2" fillId="4" borderId="21" xfId="6" applyFont="1" applyFill="1" applyBorder="1" applyAlignment="1">
      <alignment horizontal="center" vertical="center"/>
    </xf>
    <xf numFmtId="0" fontId="2" fillId="4" borderId="33" xfId="6" applyFont="1" applyFill="1" applyBorder="1" applyAlignment="1">
      <alignment horizontal="center" vertical="center"/>
    </xf>
    <xf numFmtId="0" fontId="2" fillId="3" borderId="76" xfId="6" applyFont="1" applyFill="1" applyBorder="1" applyAlignment="1">
      <alignment horizontal="distributed" vertical="center" indent="1"/>
    </xf>
    <xf numFmtId="0" fontId="2" fillId="3" borderId="0" xfId="6" applyFont="1" applyFill="1" applyBorder="1" applyAlignment="1">
      <alignment horizontal="distributed" vertical="center" indent="1"/>
    </xf>
    <xf numFmtId="0" fontId="2" fillId="3" borderId="65" xfId="6" applyFont="1" applyFill="1" applyBorder="1" applyAlignment="1">
      <alignment horizontal="distributed" vertical="center" indent="1"/>
    </xf>
    <xf numFmtId="0" fontId="2" fillId="3" borderId="35" xfId="6" applyFont="1" applyFill="1" applyBorder="1" applyAlignment="1">
      <alignment horizontal="distributed" vertical="center" indent="1"/>
    </xf>
    <xf numFmtId="0" fontId="2" fillId="3" borderId="23" xfId="6" applyFont="1" applyFill="1" applyBorder="1" applyAlignment="1">
      <alignment horizontal="distributed" vertical="center" indent="1"/>
    </xf>
    <xf numFmtId="0" fontId="2" fillId="3" borderId="32" xfId="6" applyFont="1" applyFill="1" applyBorder="1" applyAlignment="1">
      <alignment horizontal="distributed" vertical="center" indent="1"/>
    </xf>
    <xf numFmtId="0" fontId="26" fillId="3" borderId="77" xfId="6" applyFont="1" applyFill="1" applyBorder="1" applyAlignment="1">
      <alignment vertical="center" textRotation="255"/>
    </xf>
    <xf numFmtId="0" fontId="2" fillId="3" borderId="78" xfId="6" applyFill="1" applyBorder="1" applyAlignment="1">
      <alignment vertical="center" textRotation="255"/>
    </xf>
    <xf numFmtId="0" fontId="2" fillId="3" borderId="79" xfId="6" applyFill="1" applyBorder="1" applyAlignment="1">
      <alignment vertical="center" textRotation="255"/>
    </xf>
    <xf numFmtId="0" fontId="23" fillId="0" borderId="75" xfId="6" applyFont="1" applyBorder="1" applyAlignment="1">
      <alignment horizontal="center" vertical="center"/>
    </xf>
    <xf numFmtId="0" fontId="28" fillId="0" borderId="81" xfId="6" applyFont="1" applyBorder="1" applyAlignment="1">
      <alignment vertical="center"/>
    </xf>
    <xf numFmtId="0" fontId="28" fillId="0" borderId="89" xfId="6" applyFont="1" applyBorder="1" applyAlignment="1">
      <alignment vertical="center"/>
    </xf>
    <xf numFmtId="38" fontId="22" fillId="0" borderId="23" xfId="7" applyFont="1" applyBorder="1" applyAlignment="1">
      <alignment horizontal="center"/>
    </xf>
    <xf numFmtId="0" fontId="2" fillId="3" borderId="34" xfId="6" applyFont="1" applyFill="1" applyBorder="1" applyAlignment="1">
      <alignment horizontal="left" vertical="center" indent="1"/>
    </xf>
    <xf numFmtId="0" fontId="2" fillId="3" borderId="21" xfId="6" applyFont="1" applyFill="1" applyBorder="1" applyAlignment="1">
      <alignment horizontal="left" vertical="center" indent="1"/>
    </xf>
    <xf numFmtId="0" fontId="2" fillId="3" borderId="33" xfId="6" applyFont="1" applyFill="1" applyBorder="1" applyAlignment="1">
      <alignment horizontal="left" vertical="center" indent="1"/>
    </xf>
    <xf numFmtId="0" fontId="29" fillId="0" borderId="34" xfId="6" applyNumberFormat="1" applyFont="1" applyBorder="1" applyAlignment="1">
      <alignment horizontal="center" vertical="center"/>
    </xf>
    <xf numFmtId="0" fontId="2" fillId="0" borderId="21" xfId="6" applyNumberFormat="1" applyFont="1" applyBorder="1" applyAlignment="1">
      <alignment horizontal="center" vertical="center"/>
    </xf>
    <xf numFmtId="0" fontId="29" fillId="0" borderId="21" xfId="6" applyNumberFormat="1" applyFont="1" applyBorder="1" applyAlignment="1">
      <alignment horizontal="center" vertical="center"/>
    </xf>
    <xf numFmtId="0" fontId="2" fillId="0" borderId="35" xfId="6" applyFont="1" applyFill="1" applyBorder="1" applyAlignment="1">
      <alignment horizontal="center" vertical="center"/>
    </xf>
    <xf numFmtId="0" fontId="2" fillId="0" borderId="23" xfId="6" applyFont="1" applyFill="1" applyBorder="1" applyAlignment="1">
      <alignment horizontal="center" vertical="center"/>
    </xf>
    <xf numFmtId="49" fontId="29" fillId="0" borderId="23" xfId="6" applyNumberFormat="1" applyFont="1" applyBorder="1" applyAlignment="1">
      <alignment horizontal="center" vertical="center"/>
    </xf>
    <xf numFmtId="49" fontId="2" fillId="0" borderId="23" xfId="6" applyNumberFormat="1" applyFont="1" applyBorder="1" applyAlignment="1">
      <alignment horizontal="center" vertical="center"/>
    </xf>
    <xf numFmtId="49" fontId="29" fillId="0" borderId="23" xfId="6" applyNumberFormat="1" applyFont="1" applyBorder="1" applyAlignment="1">
      <alignment vertical="center"/>
    </xf>
    <xf numFmtId="0" fontId="14"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33" fillId="0" borderId="0" xfId="0" applyFont="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39">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00FFFF"/>
      <color rgb="FFFFFFCC"/>
      <color rgb="FFCCFFCC"/>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32</xdr:row>
          <xdr:rowOff>0</xdr:rowOff>
        </xdr:from>
        <xdr:to>
          <xdr:col>37</xdr:col>
          <xdr:colOff>66675</xdr:colOff>
          <xdr:row>63</xdr:row>
          <xdr:rowOff>123825</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12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xml"/><Relationship Id="rId1" Type="http://schemas.openxmlformats.org/officeDocument/2006/relationships/printerSettings" Target="../printerSettings/printerSettings19.bin"/><Relationship Id="rId6" Type="http://schemas.openxmlformats.org/officeDocument/2006/relationships/comments" Target="../comments17.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17C5-CB70-40A9-9113-688FB6A86AA4}">
  <sheetPr>
    <tabColor rgb="FFFF0000"/>
    <pageSetUpPr fitToPage="1"/>
  </sheetPr>
  <dimension ref="A1:E13"/>
  <sheetViews>
    <sheetView tabSelected="1" topLeftCell="A10" workbookViewId="0">
      <selection activeCell="C10" sqref="C1:C1048576"/>
    </sheetView>
  </sheetViews>
  <sheetFormatPr defaultRowHeight="13.5"/>
  <cols>
    <col min="1" max="1" width="2" customWidth="1"/>
    <col min="2" max="2" width="6.125" customWidth="1"/>
    <col min="3" max="3" width="86.125" customWidth="1"/>
  </cols>
  <sheetData>
    <row r="1" spans="1:5" ht="18.75">
      <c r="A1" s="125"/>
      <c r="B1" s="126" t="s">
        <v>2</v>
      </c>
      <c r="C1" s="127"/>
    </row>
    <row r="2" spans="1:5" ht="17.25">
      <c r="A2" s="125"/>
      <c r="B2" s="128"/>
      <c r="C2" s="127"/>
    </row>
    <row r="3" spans="1:5" ht="18.75">
      <c r="A3" s="125"/>
      <c r="B3" s="144" t="s">
        <v>117</v>
      </c>
      <c r="C3" s="144"/>
    </row>
    <row r="4" spans="1:5" ht="14.25">
      <c r="A4" s="125"/>
      <c r="B4" s="125"/>
      <c r="C4" s="127"/>
    </row>
    <row r="5" spans="1:5" ht="23.25" customHeight="1">
      <c r="A5" s="125"/>
      <c r="B5" s="129" t="s">
        <v>40</v>
      </c>
      <c r="C5" s="130" t="s">
        <v>46</v>
      </c>
    </row>
    <row r="6" spans="1:5" ht="48" customHeight="1">
      <c r="A6" s="125"/>
      <c r="B6" s="131">
        <v>1</v>
      </c>
      <c r="C6" s="132" t="s">
        <v>108</v>
      </c>
    </row>
    <row r="7" spans="1:5" ht="64.5" customHeight="1">
      <c r="A7" s="125"/>
      <c r="B7" s="133">
        <v>2</v>
      </c>
      <c r="C7" s="132" t="s">
        <v>119</v>
      </c>
      <c r="E7" s="134"/>
    </row>
    <row r="8" spans="1:5" ht="58.5" customHeight="1">
      <c r="A8" s="125"/>
      <c r="B8" s="135">
        <v>3</v>
      </c>
      <c r="C8" s="132" t="s">
        <v>120</v>
      </c>
    </row>
    <row r="9" spans="1:5" ht="60" customHeight="1">
      <c r="A9" s="125"/>
      <c r="B9" s="131">
        <v>4</v>
      </c>
      <c r="C9" s="132" t="s">
        <v>121</v>
      </c>
    </row>
    <row r="10" spans="1:5" ht="74.25" customHeight="1">
      <c r="A10" s="125"/>
      <c r="B10" s="136">
        <v>5</v>
      </c>
      <c r="C10" s="132" t="s">
        <v>122</v>
      </c>
    </row>
    <row r="11" spans="1:5" ht="74.25" customHeight="1">
      <c r="A11" s="125"/>
      <c r="B11" s="137">
        <v>6</v>
      </c>
      <c r="C11" s="138" t="s">
        <v>123</v>
      </c>
    </row>
    <row r="12" spans="1:5" ht="57.75" customHeight="1">
      <c r="A12" s="125"/>
      <c r="B12" s="139">
        <v>7</v>
      </c>
      <c r="C12" s="138" t="s">
        <v>109</v>
      </c>
    </row>
    <row r="13" spans="1:5" ht="162" customHeight="1">
      <c r="A13" s="125"/>
      <c r="B13" s="139">
        <v>8</v>
      </c>
      <c r="C13" s="140" t="s">
        <v>125</v>
      </c>
    </row>
  </sheetData>
  <mergeCells count="1">
    <mergeCell ref="B3:C3"/>
  </mergeCells>
  <phoneticPr fontId="42"/>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88" priority="1">
      <formula>LEN(TRIM(S18))=0</formula>
    </cfRule>
  </conditionalFormatting>
  <conditionalFormatting sqref="AK4">
    <cfRule type="containsBlanks" dxfId="87" priority="2">
      <formula>LEN(TRIM(AK4))=0</formula>
    </cfRule>
  </conditionalFormatting>
  <conditionalFormatting sqref="N3:R3">
    <cfRule type="containsBlanks" dxfId="86" priority="7">
      <formula>LEN(TRIM(N3))=0</formula>
    </cfRule>
  </conditionalFormatting>
  <conditionalFormatting sqref="N5">
    <cfRule type="containsBlanks" dxfId="85" priority="8">
      <formula>LEN(TRIM(N5))=0</formula>
    </cfRule>
  </conditionalFormatting>
  <conditionalFormatting sqref="N7:AP7">
    <cfRule type="containsBlanks" dxfId="84" priority="34">
      <formula>LEN(TRIM(N7))=0</formula>
    </cfRule>
  </conditionalFormatting>
  <conditionalFormatting sqref="N4:AE4">
    <cfRule type="containsBlanks" dxfId="83" priority="33">
      <formula>LEN(TRIM(N4))=0</formula>
    </cfRule>
  </conditionalFormatting>
  <conditionalFormatting sqref="S6:T6 V6:X6">
    <cfRule type="containsBlanks" dxfId="82" priority="30">
      <formula>LEN(TRIM(S6))=0</formula>
    </cfRule>
  </conditionalFormatting>
  <conditionalFormatting sqref="A10:A15">
    <cfRule type="containsBlanks" dxfId="81" priority="29">
      <formula>LEN(TRIM(A10))=0</formula>
    </cfRule>
  </conditionalFormatting>
  <dataValidations count="6">
    <dataValidation imeMode="disabled" allowBlank="1" showInputMessage="1" showErrorMessage="1" sqref="S6:T6 V6:Y6" xr:uid="{00000000-0002-0000-0900-000000000000}"/>
    <dataValidation type="list" imeMode="disabled" allowBlank="1" showInputMessage="1" showErrorMessage="1" sqref="A10:A15" xr:uid="{00000000-0002-0000-0900-000001000000}">
      <formula1>"○"</formula1>
    </dataValidation>
    <dataValidation type="list" allowBlank="1" showInputMessage="1" showErrorMessage="1" sqref="N5" xr:uid="{00000000-0002-0000-09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900-000003000000}">
      <formula1>9</formula1>
      <formula2>10</formula2>
    </dataValidation>
    <dataValidation type="date" allowBlank="1" showInputMessage="1" showErrorMessage="1" sqref="AK4:AP4" xr:uid="{00000000-0002-0000-0900-000004000000}">
      <formula1>92</formula1>
      <formula2>45747</formula2>
    </dataValidation>
    <dataValidation type="list" allowBlank="1" showInputMessage="1" showErrorMessage="1" sqref="S18" xr:uid="{00000000-0002-0000-09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80" priority="1">
      <formula>LEN(TRIM(S18))=0</formula>
    </cfRule>
  </conditionalFormatting>
  <conditionalFormatting sqref="AK4">
    <cfRule type="containsBlanks" dxfId="79" priority="2">
      <formula>LEN(TRIM(AK4))=0</formula>
    </cfRule>
  </conditionalFormatting>
  <conditionalFormatting sqref="N3:R3">
    <cfRule type="containsBlanks" dxfId="78" priority="7">
      <formula>LEN(TRIM(N3))=0</formula>
    </cfRule>
  </conditionalFormatting>
  <conditionalFormatting sqref="N5">
    <cfRule type="containsBlanks" dxfId="77" priority="8">
      <formula>LEN(TRIM(N5))=0</formula>
    </cfRule>
  </conditionalFormatting>
  <conditionalFormatting sqref="N7:AP7">
    <cfRule type="containsBlanks" dxfId="76" priority="34">
      <formula>LEN(TRIM(N7))=0</formula>
    </cfRule>
  </conditionalFormatting>
  <conditionalFormatting sqref="N4:AE4">
    <cfRule type="containsBlanks" dxfId="75" priority="33">
      <formula>LEN(TRIM(N4))=0</formula>
    </cfRule>
  </conditionalFormatting>
  <conditionalFormatting sqref="S6:T6 V6:X6">
    <cfRule type="containsBlanks" dxfId="74" priority="30">
      <formula>LEN(TRIM(S6))=0</formula>
    </cfRule>
  </conditionalFormatting>
  <conditionalFormatting sqref="A10:A15">
    <cfRule type="containsBlanks" dxfId="73" priority="29">
      <formula>LEN(TRIM(A10))=0</formula>
    </cfRule>
  </conditionalFormatting>
  <dataValidations count="6">
    <dataValidation imeMode="disabled" allowBlank="1" showInputMessage="1" showErrorMessage="1" sqref="S6:T6 V6:Y6" xr:uid="{00000000-0002-0000-0A00-000000000000}"/>
    <dataValidation type="list" imeMode="disabled" allowBlank="1" showInputMessage="1" showErrorMessage="1" sqref="A10:A15" xr:uid="{00000000-0002-0000-0A00-000001000000}">
      <formula1>"○"</formula1>
    </dataValidation>
    <dataValidation type="list" allowBlank="1" showInputMessage="1" showErrorMessage="1" sqref="N5" xr:uid="{00000000-0002-0000-0A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A00-000003000000}">
      <formula1>9</formula1>
      <formula2>10</formula2>
    </dataValidation>
    <dataValidation type="date" allowBlank="1" showInputMessage="1" showErrorMessage="1" sqref="AK4:AP4" xr:uid="{00000000-0002-0000-0A00-000004000000}">
      <formula1>92</formula1>
      <formula2>45747</formula2>
    </dataValidation>
    <dataValidation type="list" allowBlank="1" showInputMessage="1" showErrorMessage="1" sqref="S18" xr:uid="{00000000-0002-0000-0A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72" priority="1">
      <formula>LEN(TRIM(S18))=0</formula>
    </cfRule>
  </conditionalFormatting>
  <conditionalFormatting sqref="AK4">
    <cfRule type="containsBlanks" dxfId="71" priority="2">
      <formula>LEN(TRIM(AK4))=0</formula>
    </cfRule>
  </conditionalFormatting>
  <conditionalFormatting sqref="N3:R3">
    <cfRule type="containsBlanks" dxfId="70" priority="7">
      <formula>LEN(TRIM(N3))=0</formula>
    </cfRule>
  </conditionalFormatting>
  <conditionalFormatting sqref="N5">
    <cfRule type="containsBlanks" dxfId="69" priority="8">
      <formula>LEN(TRIM(N5))=0</formula>
    </cfRule>
  </conditionalFormatting>
  <conditionalFormatting sqref="N7:AP7">
    <cfRule type="containsBlanks" dxfId="68" priority="34">
      <formula>LEN(TRIM(N7))=0</formula>
    </cfRule>
  </conditionalFormatting>
  <conditionalFormatting sqref="N4:AE4">
    <cfRule type="containsBlanks" dxfId="67" priority="33">
      <formula>LEN(TRIM(N4))=0</formula>
    </cfRule>
  </conditionalFormatting>
  <conditionalFormatting sqref="S6:T6 V6:X6">
    <cfRule type="containsBlanks" dxfId="66" priority="30">
      <formula>LEN(TRIM(S6))=0</formula>
    </cfRule>
  </conditionalFormatting>
  <conditionalFormatting sqref="A10:A15">
    <cfRule type="containsBlanks" dxfId="65" priority="29">
      <formula>LEN(TRIM(A10))=0</formula>
    </cfRule>
  </conditionalFormatting>
  <dataValidations count="6">
    <dataValidation imeMode="disabled" allowBlank="1" showInputMessage="1" showErrorMessage="1" sqref="S6:T6 V6:Y6" xr:uid="{00000000-0002-0000-0B00-000000000000}"/>
    <dataValidation type="list" imeMode="disabled" allowBlank="1" showInputMessage="1" showErrorMessage="1" sqref="A10:A15" xr:uid="{00000000-0002-0000-0B00-000001000000}">
      <formula1>"○"</formula1>
    </dataValidation>
    <dataValidation type="list" allowBlank="1" showInputMessage="1" showErrorMessage="1" sqref="N5" xr:uid="{00000000-0002-0000-0B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B00-000003000000}">
      <formula1>9</formula1>
      <formula2>10</formula2>
    </dataValidation>
    <dataValidation type="date" allowBlank="1" showInputMessage="1" showErrorMessage="1" sqref="AK4:AP4" xr:uid="{00000000-0002-0000-0B00-000004000000}">
      <formula1>92</formula1>
      <formula2>45747</formula2>
    </dataValidation>
    <dataValidation type="list" allowBlank="1" showInputMessage="1" showErrorMessage="1" sqref="S18" xr:uid="{00000000-0002-0000-0B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20"/>
  <sheetViews>
    <sheetView topLeftCell="A6"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64" priority="1">
      <formula>LEN(TRIM(S18))=0</formula>
    </cfRule>
  </conditionalFormatting>
  <conditionalFormatting sqref="AK4">
    <cfRule type="containsBlanks" dxfId="63" priority="2">
      <formula>LEN(TRIM(AK4))=0</formula>
    </cfRule>
  </conditionalFormatting>
  <conditionalFormatting sqref="N3:R3">
    <cfRule type="containsBlanks" dxfId="62" priority="7">
      <formula>LEN(TRIM(N3))=0</formula>
    </cfRule>
  </conditionalFormatting>
  <conditionalFormatting sqref="N5">
    <cfRule type="containsBlanks" dxfId="61" priority="8">
      <formula>LEN(TRIM(N5))=0</formula>
    </cfRule>
  </conditionalFormatting>
  <conditionalFormatting sqref="N7:AP7">
    <cfRule type="containsBlanks" dxfId="60" priority="34">
      <formula>LEN(TRIM(N7))=0</formula>
    </cfRule>
  </conditionalFormatting>
  <conditionalFormatting sqref="N4:AE4">
    <cfRule type="containsBlanks" dxfId="59" priority="33">
      <formula>LEN(TRIM(N4))=0</formula>
    </cfRule>
  </conditionalFormatting>
  <conditionalFormatting sqref="S6:T6 V6:X6">
    <cfRule type="containsBlanks" dxfId="58" priority="30">
      <formula>LEN(TRIM(S6))=0</formula>
    </cfRule>
  </conditionalFormatting>
  <conditionalFormatting sqref="A10:A15">
    <cfRule type="containsBlanks" dxfId="57" priority="29">
      <formula>LEN(TRIM(A10))=0</formula>
    </cfRule>
  </conditionalFormatting>
  <dataValidations count="6">
    <dataValidation imeMode="disabled" allowBlank="1" showInputMessage="1" showErrorMessage="1" sqref="S6:T6 V6:Y6" xr:uid="{00000000-0002-0000-0C00-000000000000}"/>
    <dataValidation type="list" imeMode="disabled" allowBlank="1" showInputMessage="1" showErrorMessage="1" sqref="A10:A15" xr:uid="{00000000-0002-0000-0C00-000001000000}">
      <formula1>"○"</formula1>
    </dataValidation>
    <dataValidation type="list" allowBlank="1" showInputMessage="1" showErrorMessage="1" sqref="N5" xr:uid="{00000000-0002-0000-0C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C00-000003000000}">
      <formula1>9</formula1>
      <formula2>10</formula2>
    </dataValidation>
    <dataValidation type="date" allowBlank="1" showInputMessage="1" showErrorMessage="1" sqref="AK4:AP4" xr:uid="{00000000-0002-0000-0C00-000004000000}">
      <formula1>92</formula1>
      <formula2>45747</formula2>
    </dataValidation>
    <dataValidation type="list" allowBlank="1" showInputMessage="1" showErrorMessage="1" sqref="S18" xr:uid="{00000000-0002-0000-0C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20"/>
  <sheetViews>
    <sheetView topLeftCell="A4"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56" priority="1">
      <formula>LEN(TRIM(S18))=0</formula>
    </cfRule>
  </conditionalFormatting>
  <conditionalFormatting sqref="AK4">
    <cfRule type="containsBlanks" dxfId="55" priority="2">
      <formula>LEN(TRIM(AK4))=0</formula>
    </cfRule>
  </conditionalFormatting>
  <conditionalFormatting sqref="N3:R3">
    <cfRule type="containsBlanks" dxfId="54" priority="7">
      <formula>LEN(TRIM(N3))=0</formula>
    </cfRule>
  </conditionalFormatting>
  <conditionalFormatting sqref="N5">
    <cfRule type="containsBlanks" dxfId="53" priority="8">
      <formula>LEN(TRIM(N5))=0</formula>
    </cfRule>
  </conditionalFormatting>
  <conditionalFormatting sqref="N7:AP7">
    <cfRule type="containsBlanks" dxfId="52" priority="34">
      <formula>LEN(TRIM(N7))=0</formula>
    </cfRule>
  </conditionalFormatting>
  <conditionalFormatting sqref="N4:AE4">
    <cfRule type="containsBlanks" dxfId="51" priority="33">
      <formula>LEN(TRIM(N4))=0</formula>
    </cfRule>
  </conditionalFormatting>
  <conditionalFormatting sqref="S6:T6 V6:X6">
    <cfRule type="containsBlanks" dxfId="50" priority="30">
      <formula>LEN(TRIM(S6))=0</formula>
    </cfRule>
  </conditionalFormatting>
  <conditionalFormatting sqref="A10:A15">
    <cfRule type="containsBlanks" dxfId="49" priority="29">
      <formula>LEN(TRIM(A10))=0</formula>
    </cfRule>
  </conditionalFormatting>
  <dataValidations count="6">
    <dataValidation imeMode="disabled" allowBlank="1" showInputMessage="1" showErrorMessage="1" sqref="S6:T6 V6:Y6" xr:uid="{00000000-0002-0000-0D00-000000000000}"/>
    <dataValidation type="list" imeMode="disabled" allowBlank="1" showInputMessage="1" showErrorMessage="1" sqref="A10:A15" xr:uid="{00000000-0002-0000-0D00-000001000000}">
      <formula1>"○"</formula1>
    </dataValidation>
    <dataValidation type="list" allowBlank="1" showInputMessage="1" showErrorMessage="1" sqref="N5" xr:uid="{00000000-0002-0000-0D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D00-000003000000}">
      <formula1>9</formula1>
      <formula2>10</formula2>
    </dataValidation>
    <dataValidation type="date" allowBlank="1" showInputMessage="1" showErrorMessage="1" sqref="AK4:AP4" xr:uid="{00000000-0002-0000-0D00-000004000000}">
      <formula1>92</formula1>
      <formula2>45747</formula2>
    </dataValidation>
    <dataValidation type="list" allowBlank="1" showInputMessage="1" showErrorMessage="1" sqref="S18" xr:uid="{00000000-0002-0000-0D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0"/>
  <sheetViews>
    <sheetView topLeftCell="A6"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48" priority="1">
      <formula>LEN(TRIM(S18))=0</formula>
    </cfRule>
  </conditionalFormatting>
  <conditionalFormatting sqref="AK4">
    <cfRule type="containsBlanks" dxfId="47" priority="2">
      <formula>LEN(TRIM(AK4))=0</formula>
    </cfRule>
  </conditionalFormatting>
  <conditionalFormatting sqref="N3:R3">
    <cfRule type="containsBlanks" dxfId="46" priority="7">
      <formula>LEN(TRIM(N3))=0</formula>
    </cfRule>
  </conditionalFormatting>
  <conditionalFormatting sqref="N5">
    <cfRule type="containsBlanks" dxfId="45" priority="8">
      <formula>LEN(TRIM(N5))=0</formula>
    </cfRule>
  </conditionalFormatting>
  <conditionalFormatting sqref="N7:AP7">
    <cfRule type="containsBlanks" dxfId="44" priority="34">
      <formula>LEN(TRIM(N7))=0</formula>
    </cfRule>
  </conditionalFormatting>
  <conditionalFormatting sqref="N4:AE4">
    <cfRule type="containsBlanks" dxfId="43" priority="33">
      <formula>LEN(TRIM(N4))=0</formula>
    </cfRule>
  </conditionalFormatting>
  <conditionalFormatting sqref="S6:T6 V6:X6">
    <cfRule type="containsBlanks" dxfId="42" priority="30">
      <formula>LEN(TRIM(S6))=0</formula>
    </cfRule>
  </conditionalFormatting>
  <conditionalFormatting sqref="A10:A15">
    <cfRule type="containsBlanks" dxfId="41" priority="29">
      <formula>LEN(TRIM(A10))=0</formula>
    </cfRule>
  </conditionalFormatting>
  <dataValidations count="6">
    <dataValidation imeMode="disabled" allowBlank="1" showInputMessage="1" showErrorMessage="1" sqref="S6:T6 V6:Y6" xr:uid="{00000000-0002-0000-0E00-000000000000}"/>
    <dataValidation type="list" imeMode="disabled" allowBlank="1" showInputMessage="1" showErrorMessage="1" sqref="A10:A15" xr:uid="{00000000-0002-0000-0E00-000001000000}">
      <formula1>"○"</formula1>
    </dataValidation>
    <dataValidation type="list" allowBlank="1" showInputMessage="1" showErrorMessage="1" sqref="N5" xr:uid="{00000000-0002-0000-0E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E00-000003000000}">
      <formula1>9</formula1>
      <formula2>10</formula2>
    </dataValidation>
    <dataValidation type="date" allowBlank="1" showInputMessage="1" showErrorMessage="1" sqref="AK4:AP4" xr:uid="{00000000-0002-0000-0E00-000004000000}">
      <formula1>92</formula1>
      <formula2>45747</formula2>
    </dataValidation>
    <dataValidation type="list" allowBlank="1" showInputMessage="1" showErrorMessage="1" sqref="S18" xr:uid="{00000000-0002-0000-0E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40" priority="1">
      <formula>LEN(TRIM(S18))=0</formula>
    </cfRule>
  </conditionalFormatting>
  <conditionalFormatting sqref="AK4">
    <cfRule type="containsBlanks" dxfId="39" priority="2">
      <formula>LEN(TRIM(AK4))=0</formula>
    </cfRule>
  </conditionalFormatting>
  <conditionalFormatting sqref="N3:R3">
    <cfRule type="containsBlanks" dxfId="38" priority="6">
      <formula>LEN(TRIM(N3))=0</formula>
    </cfRule>
  </conditionalFormatting>
  <conditionalFormatting sqref="N5">
    <cfRule type="containsBlanks" dxfId="37" priority="7">
      <formula>LEN(TRIM(N5))=0</formula>
    </cfRule>
  </conditionalFormatting>
  <conditionalFormatting sqref="N7:AP7">
    <cfRule type="containsBlanks" dxfId="36" priority="33">
      <formula>LEN(TRIM(N7))=0</formula>
    </cfRule>
  </conditionalFormatting>
  <conditionalFormatting sqref="N4:AE4">
    <cfRule type="containsBlanks" dxfId="35" priority="32">
      <formula>LEN(TRIM(N4))=0</formula>
    </cfRule>
  </conditionalFormatting>
  <conditionalFormatting sqref="S6:T6 V6:X6">
    <cfRule type="containsBlanks" dxfId="34" priority="29">
      <formula>LEN(TRIM(S6))=0</formula>
    </cfRule>
  </conditionalFormatting>
  <conditionalFormatting sqref="A10:A15">
    <cfRule type="containsBlanks" dxfId="33" priority="28">
      <formula>LEN(TRIM(A10))=0</formula>
    </cfRule>
  </conditionalFormatting>
  <dataValidations count="6">
    <dataValidation imeMode="disabled" allowBlank="1" showInputMessage="1" showErrorMessage="1" sqref="S6:T6 V6:Y6" xr:uid="{00000000-0002-0000-0F00-000000000000}"/>
    <dataValidation type="list" imeMode="disabled" allowBlank="1" showInputMessage="1" showErrorMessage="1" sqref="A10:A15" xr:uid="{00000000-0002-0000-0F00-000001000000}">
      <formula1>"○"</formula1>
    </dataValidation>
    <dataValidation type="list" allowBlank="1" showInputMessage="1" showErrorMessage="1" sqref="N5" xr:uid="{00000000-0002-0000-0F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F00-000003000000}">
      <formula1>9</formula1>
      <formula2>10</formula2>
    </dataValidation>
    <dataValidation type="date" allowBlank="1" showInputMessage="1" showErrorMessage="1" sqref="AK4:AP4" xr:uid="{00000000-0002-0000-0F00-000004000000}">
      <formula1>92</formula1>
      <formula2>45747</formula2>
    </dataValidation>
    <dataValidation type="list" allowBlank="1" showInputMessage="1" showErrorMessage="1" sqref="S18" xr:uid="{00000000-0002-0000-0F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32" priority="1">
      <formula>LEN(TRIM(S18))=0</formula>
    </cfRule>
  </conditionalFormatting>
  <conditionalFormatting sqref="AK4">
    <cfRule type="containsBlanks" dxfId="31" priority="2">
      <formula>LEN(TRIM(AK4))=0</formula>
    </cfRule>
  </conditionalFormatting>
  <conditionalFormatting sqref="N3:R3">
    <cfRule type="containsBlanks" dxfId="30" priority="7">
      <formula>LEN(TRIM(N3))=0</formula>
    </cfRule>
  </conditionalFormatting>
  <conditionalFormatting sqref="N5">
    <cfRule type="containsBlanks" dxfId="29" priority="8">
      <formula>LEN(TRIM(N5))=0</formula>
    </cfRule>
  </conditionalFormatting>
  <conditionalFormatting sqref="N7:AP7">
    <cfRule type="containsBlanks" dxfId="28" priority="34">
      <formula>LEN(TRIM(N7))=0</formula>
    </cfRule>
  </conditionalFormatting>
  <conditionalFormatting sqref="N4:AE4">
    <cfRule type="containsBlanks" dxfId="27" priority="33">
      <formula>LEN(TRIM(N4))=0</formula>
    </cfRule>
  </conditionalFormatting>
  <conditionalFormatting sqref="S6:T6 V6:X6">
    <cfRule type="containsBlanks" dxfId="26" priority="30">
      <formula>LEN(TRIM(S6))=0</formula>
    </cfRule>
  </conditionalFormatting>
  <conditionalFormatting sqref="A10:A15">
    <cfRule type="containsBlanks" dxfId="25" priority="29">
      <formula>LEN(TRIM(A10))=0</formula>
    </cfRule>
  </conditionalFormatting>
  <dataValidations count="6">
    <dataValidation imeMode="disabled" allowBlank="1" showInputMessage="1" showErrorMessage="1" sqref="S6:T6 V6:Y6" xr:uid="{00000000-0002-0000-1000-000000000000}"/>
    <dataValidation type="list" imeMode="disabled" allowBlank="1" showInputMessage="1" showErrorMessage="1" sqref="A10:A15" xr:uid="{00000000-0002-0000-1000-000001000000}">
      <formula1>"○"</formula1>
    </dataValidation>
    <dataValidation type="list" allowBlank="1" showInputMessage="1" showErrorMessage="1" sqref="N5" xr:uid="{00000000-0002-0000-10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1000-000003000000}">
      <formula1>9</formula1>
      <formula2>10</formula2>
    </dataValidation>
    <dataValidation type="date" allowBlank="1" showInputMessage="1" showErrorMessage="1" sqref="AK4:AP4" xr:uid="{00000000-0002-0000-1000-000004000000}">
      <formula1>92</formula1>
      <formula2>45747</formula2>
    </dataValidation>
    <dataValidation type="list" allowBlank="1" showInputMessage="1" showErrorMessage="1" sqref="S18" xr:uid="{00000000-0002-0000-10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24" priority="1">
      <formula>LEN(TRIM(S18))=0</formula>
    </cfRule>
  </conditionalFormatting>
  <conditionalFormatting sqref="AK4">
    <cfRule type="containsBlanks" dxfId="23" priority="2">
      <formula>LEN(TRIM(AK4))=0</formula>
    </cfRule>
  </conditionalFormatting>
  <conditionalFormatting sqref="N3:R3">
    <cfRule type="containsBlanks" dxfId="22" priority="7">
      <formula>LEN(TRIM(N3))=0</formula>
    </cfRule>
  </conditionalFormatting>
  <conditionalFormatting sqref="N5">
    <cfRule type="containsBlanks" dxfId="21" priority="8">
      <formula>LEN(TRIM(N5))=0</formula>
    </cfRule>
  </conditionalFormatting>
  <conditionalFormatting sqref="N7:AP7">
    <cfRule type="containsBlanks" dxfId="20" priority="34">
      <formula>LEN(TRIM(N7))=0</formula>
    </cfRule>
  </conditionalFormatting>
  <conditionalFormatting sqref="N4:AE4">
    <cfRule type="containsBlanks" dxfId="19" priority="33">
      <formula>LEN(TRIM(N4))=0</formula>
    </cfRule>
  </conditionalFormatting>
  <conditionalFormatting sqref="S6:T6 V6:X6">
    <cfRule type="containsBlanks" dxfId="18" priority="30">
      <formula>LEN(TRIM(S6))=0</formula>
    </cfRule>
  </conditionalFormatting>
  <conditionalFormatting sqref="A10:A15">
    <cfRule type="containsBlanks" dxfId="17" priority="29">
      <formula>LEN(TRIM(A10))=0</formula>
    </cfRule>
  </conditionalFormatting>
  <dataValidations count="6">
    <dataValidation imeMode="disabled" allowBlank="1" showInputMessage="1" showErrorMessage="1" sqref="S6:T6 V6:Y6" xr:uid="{00000000-0002-0000-1100-000000000000}"/>
    <dataValidation type="list" imeMode="disabled" allowBlank="1" showInputMessage="1" showErrorMessage="1" sqref="A10:A15" xr:uid="{00000000-0002-0000-1100-000001000000}">
      <formula1>"○"</formula1>
    </dataValidation>
    <dataValidation type="list" allowBlank="1" showInputMessage="1" showErrorMessage="1" sqref="N5" xr:uid="{00000000-0002-0000-11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1100-000003000000}">
      <formula1>9</formula1>
      <formula2>10</formula2>
    </dataValidation>
    <dataValidation type="date" allowBlank="1" showInputMessage="1" showErrorMessage="1" sqref="AK4:AP4" xr:uid="{00000000-0002-0000-1100-000004000000}">
      <formula1>92</formula1>
      <formula2>45747</formula2>
    </dataValidation>
    <dataValidation type="list" allowBlank="1" showInputMessage="1" showErrorMessage="1" sqref="S18" xr:uid="{00000000-0002-0000-11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V29"/>
  <sheetViews>
    <sheetView showGridLines="0" view="pageBreakPreview" topLeftCell="A19" zoomScaleNormal="85" zoomScaleSheetLayoutView="100" workbookViewId="0">
      <selection activeCell="AO30" sqref="AO30"/>
    </sheetView>
  </sheetViews>
  <sheetFormatPr defaultRowHeight="13.5"/>
  <cols>
    <col min="1" max="8" width="3.125" style="90" customWidth="1"/>
    <col min="9" max="39" width="2.5" style="90" customWidth="1"/>
    <col min="40" max="40" width="7" style="90" customWidth="1"/>
    <col min="41" max="256" width="9" style="90" customWidth="1"/>
  </cols>
  <sheetData>
    <row r="1" spans="1:256" ht="28.5" customHeight="1">
      <c r="A1" s="359" t="s">
        <v>64</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1"/>
      <c r="AM1" s="118"/>
    </row>
    <row r="2" spans="1:256" s="91" customFormat="1" ht="9.75" customHeight="1">
      <c r="A2" s="94"/>
      <c r="B2" s="94"/>
      <c r="C2" s="94"/>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row>
    <row r="3" spans="1:256" s="91" customFormat="1" ht="28.5" customHeight="1">
      <c r="T3" s="103"/>
      <c r="U3" s="103"/>
      <c r="V3" s="103"/>
      <c r="W3" s="103"/>
      <c r="X3" s="103"/>
      <c r="Y3" s="103"/>
      <c r="Z3" s="103"/>
      <c r="AA3" s="115"/>
      <c r="AB3" s="103"/>
      <c r="AC3" s="115"/>
      <c r="AE3" s="116"/>
      <c r="AF3" s="116"/>
      <c r="AG3" s="103"/>
      <c r="AH3" s="116"/>
      <c r="AI3" s="116"/>
      <c r="AJ3" s="103"/>
      <c r="AK3" s="117" t="s">
        <v>74</v>
      </c>
      <c r="AL3" s="116"/>
    </row>
    <row r="4" spans="1:256" s="92" customFormat="1" ht="28.5" customHeight="1">
      <c r="A4" s="92" t="s">
        <v>111</v>
      </c>
      <c r="B4" s="100"/>
      <c r="C4" s="100"/>
      <c r="D4" s="100"/>
      <c r="E4" s="100"/>
      <c r="F4" s="100"/>
      <c r="G4" s="100"/>
      <c r="H4" s="100"/>
      <c r="I4" s="100"/>
      <c r="J4" s="100"/>
      <c r="K4" s="100"/>
      <c r="L4" s="100"/>
      <c r="M4" s="100"/>
      <c r="N4" s="100"/>
      <c r="O4" s="100"/>
      <c r="P4" s="100"/>
      <c r="Q4" s="100"/>
      <c r="R4" s="100"/>
      <c r="S4" s="100"/>
      <c r="T4" s="100"/>
      <c r="U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row>
    <row r="5" spans="1:256" s="91" customFormat="1" ht="28.5" customHeight="1">
      <c r="A5" s="91" t="s">
        <v>112</v>
      </c>
      <c r="V5" s="112"/>
    </row>
    <row r="6" spans="1:256" s="91" customFormat="1" ht="17.25" customHeight="1">
      <c r="V6" s="112"/>
    </row>
    <row r="7" spans="1:256" s="91" customFormat="1" ht="19.5" customHeight="1">
      <c r="A7" s="95" t="s">
        <v>115</v>
      </c>
      <c r="V7" s="112"/>
    </row>
    <row r="8" spans="1:256" s="91" customFormat="1" ht="18.75" customHeight="1">
      <c r="A8" s="95" t="s">
        <v>113</v>
      </c>
      <c r="V8" s="112"/>
    </row>
    <row r="9" spans="1:256" s="93" customFormat="1" ht="28.5" customHeight="1">
      <c r="G9" s="107" t="s">
        <v>71</v>
      </c>
      <c r="O9" s="93" t="s">
        <v>75</v>
      </c>
      <c r="P9" s="362" t="str">
        <f>IF(総括表!X34=0,"",総括表!X34)</f>
        <v/>
      </c>
      <c r="Q9" s="362"/>
      <c r="R9" s="362"/>
      <c r="S9" s="362"/>
      <c r="T9" s="362"/>
      <c r="U9" s="362"/>
      <c r="V9" s="362"/>
      <c r="W9" s="362"/>
      <c r="X9" s="362"/>
      <c r="Y9" s="362"/>
      <c r="Z9" s="362"/>
    </row>
    <row r="10" spans="1:256" ht="28.5" customHeight="1">
      <c r="A10" s="96" t="s">
        <v>65</v>
      </c>
      <c r="E10" s="106"/>
      <c r="V10" s="113"/>
    </row>
    <row r="11" spans="1:256" s="90" customFormat="1" ht="25.5" customHeight="1">
      <c r="A11" s="363" t="s">
        <v>66</v>
      </c>
      <c r="B11" s="364"/>
      <c r="C11" s="364"/>
      <c r="D11" s="364"/>
      <c r="E11" s="364"/>
      <c r="F11" s="365"/>
      <c r="G11" s="366" t="str">
        <f>IF(総括表!H13="","",総括表!H13)</f>
        <v/>
      </c>
      <c r="H11" s="367"/>
      <c r="I11" s="367"/>
      <c r="J11" s="367"/>
      <c r="K11" s="110" t="s">
        <v>37</v>
      </c>
      <c r="L11" s="368" t="str">
        <f>IF(総括表!K13="","",総括表!K13)</f>
        <v/>
      </c>
      <c r="M11" s="368"/>
      <c r="N11" s="368"/>
      <c r="O11" s="368"/>
      <c r="P11" s="368"/>
      <c r="Q11" s="368"/>
      <c r="R11" s="369"/>
      <c r="S11" s="370"/>
      <c r="T11" s="370"/>
      <c r="U11" s="370"/>
      <c r="V11" s="371"/>
      <c r="W11" s="372"/>
      <c r="X11" s="372"/>
      <c r="Y11" s="372"/>
      <c r="Z11" s="114"/>
      <c r="AA11" s="371"/>
      <c r="AB11" s="372"/>
      <c r="AC11" s="372"/>
      <c r="AD11" s="372"/>
      <c r="AE11" s="372"/>
      <c r="AF11" s="114"/>
      <c r="AG11" s="371"/>
      <c r="AH11" s="373"/>
      <c r="AI11" s="373"/>
      <c r="AJ11" s="373"/>
      <c r="AK11" s="373"/>
      <c r="AL11" s="373"/>
    </row>
    <row r="12" spans="1:256" s="90" customFormat="1" ht="21.95" customHeight="1">
      <c r="A12" s="97"/>
      <c r="B12" s="101"/>
      <c r="C12" s="101"/>
      <c r="D12" s="330" t="s">
        <v>15</v>
      </c>
      <c r="E12" s="331"/>
      <c r="F12" s="331"/>
      <c r="G12" s="335"/>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7"/>
      <c r="AI12" s="337"/>
      <c r="AJ12" s="337"/>
      <c r="AK12" s="337"/>
      <c r="AL12" s="338"/>
    </row>
    <row r="13" spans="1:256" s="90" customFormat="1" ht="30" customHeight="1">
      <c r="A13" s="350" t="s">
        <v>67</v>
      </c>
      <c r="B13" s="351"/>
      <c r="C13" s="351"/>
      <c r="D13" s="351"/>
      <c r="E13" s="351"/>
      <c r="F13" s="352"/>
      <c r="G13" s="339" t="str">
        <f>IF(総括表!E14="","",総括表!E14)</f>
        <v/>
      </c>
      <c r="H13" s="340"/>
      <c r="I13" s="340"/>
      <c r="J13" s="340"/>
      <c r="K13" s="340"/>
      <c r="L13" s="340"/>
      <c r="M13" s="340"/>
      <c r="N13" s="340"/>
      <c r="O13" s="340"/>
      <c r="P13" s="340"/>
      <c r="Q13" s="340"/>
      <c r="R13" s="340"/>
      <c r="S13" s="340"/>
      <c r="T13" s="340"/>
      <c r="U13" s="341"/>
      <c r="V13" s="341"/>
      <c r="W13" s="341"/>
      <c r="X13" s="341"/>
      <c r="Y13" s="341"/>
      <c r="Z13" s="341"/>
      <c r="AA13" s="341"/>
      <c r="AB13" s="341"/>
      <c r="AC13" s="341"/>
      <c r="AD13" s="341"/>
      <c r="AE13" s="341"/>
      <c r="AF13" s="341"/>
      <c r="AG13" s="341"/>
      <c r="AH13" s="342"/>
      <c r="AI13" s="342"/>
      <c r="AJ13" s="342"/>
      <c r="AK13" s="342"/>
      <c r="AL13" s="343"/>
    </row>
    <row r="14" spans="1:256" s="90" customFormat="1" ht="30" customHeight="1">
      <c r="A14" s="353"/>
      <c r="B14" s="354"/>
      <c r="C14" s="354"/>
      <c r="D14" s="354"/>
      <c r="E14" s="354"/>
      <c r="F14" s="355"/>
      <c r="G14" s="108"/>
      <c r="H14" s="109"/>
      <c r="I14" s="109"/>
      <c r="J14" s="109"/>
      <c r="K14" s="109"/>
      <c r="L14" s="109"/>
      <c r="M14" s="109"/>
      <c r="N14" s="109"/>
      <c r="O14" s="109"/>
      <c r="P14" s="109"/>
      <c r="Q14" s="109"/>
      <c r="R14" s="109"/>
      <c r="S14" s="109"/>
      <c r="T14" s="111"/>
      <c r="U14" s="344" t="s">
        <v>77</v>
      </c>
      <c r="V14" s="345"/>
      <c r="W14" s="345"/>
      <c r="X14" s="345"/>
      <c r="Y14" s="346"/>
      <c r="Z14" s="347"/>
      <c r="AA14" s="348"/>
      <c r="AB14" s="348"/>
      <c r="AC14" s="348"/>
      <c r="AD14" s="348"/>
      <c r="AE14" s="348"/>
      <c r="AF14" s="348"/>
      <c r="AG14" s="348"/>
      <c r="AH14" s="348"/>
      <c r="AI14" s="348"/>
      <c r="AJ14" s="348"/>
      <c r="AK14" s="348"/>
      <c r="AL14" s="349"/>
    </row>
    <row r="15" spans="1:256" s="90" customFormat="1" ht="21.95" customHeight="1">
      <c r="A15" s="97"/>
      <c r="B15" s="101"/>
      <c r="C15" s="101"/>
      <c r="D15" s="330" t="s">
        <v>15</v>
      </c>
      <c r="E15" s="331"/>
      <c r="F15" s="331"/>
      <c r="G15" s="321"/>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3"/>
    </row>
    <row r="16" spans="1:256" s="90" customFormat="1" ht="39" customHeight="1">
      <c r="A16" s="324" t="s">
        <v>9</v>
      </c>
      <c r="B16" s="325"/>
      <c r="C16" s="325"/>
      <c r="D16" s="326"/>
      <c r="E16" s="326"/>
      <c r="F16" s="326"/>
      <c r="G16" s="327" t="str">
        <f>IF(総括表!E11="","",総括表!E11)</f>
        <v/>
      </c>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9"/>
    </row>
    <row r="17" spans="1:38" s="90" customFormat="1" ht="21.95" customHeight="1">
      <c r="A17" s="97"/>
      <c r="B17" s="101"/>
      <c r="C17" s="101"/>
      <c r="D17" s="330" t="s">
        <v>15</v>
      </c>
      <c r="E17" s="331"/>
      <c r="F17" s="331"/>
      <c r="G17" s="321"/>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3"/>
    </row>
    <row r="18" spans="1:38" s="90" customFormat="1" ht="40.5" customHeight="1">
      <c r="A18" s="324" t="s">
        <v>24</v>
      </c>
      <c r="B18" s="325"/>
      <c r="C18" s="325"/>
      <c r="D18" s="326"/>
      <c r="E18" s="326"/>
      <c r="F18" s="326"/>
      <c r="G18" s="327" t="str">
        <f>IF(総括表!U12="","",総括表!M12&amp;"　"&amp;総括表!U12)</f>
        <v/>
      </c>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9"/>
    </row>
    <row r="19" spans="1:38" s="90" customFormat="1" ht="18.75" customHeight="1">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row>
    <row r="20" spans="1:38" s="90" customFormat="1" ht="35.25" customHeight="1">
      <c r="A20" s="96" t="s">
        <v>69</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row>
    <row r="21" spans="1:38" s="90" customFormat="1" ht="21.75" customHeight="1">
      <c r="A21" s="356" t="s">
        <v>20</v>
      </c>
      <c r="B21" s="332" t="s">
        <v>27</v>
      </c>
      <c r="C21" s="333"/>
      <c r="D21" s="333"/>
      <c r="E21" s="333"/>
      <c r="F21" s="332" t="s">
        <v>43</v>
      </c>
      <c r="G21" s="333"/>
      <c r="H21" s="334"/>
      <c r="I21" s="332" t="s">
        <v>72</v>
      </c>
      <c r="J21" s="333"/>
      <c r="K21" s="333"/>
      <c r="L21" s="333"/>
      <c r="M21" s="333"/>
      <c r="N21" s="333"/>
      <c r="O21" s="333"/>
      <c r="P21" s="333"/>
      <c r="Q21" s="333"/>
      <c r="R21" s="333"/>
      <c r="S21" s="334"/>
      <c r="T21" s="332" t="s">
        <v>76</v>
      </c>
      <c r="U21" s="333"/>
      <c r="V21" s="333"/>
      <c r="W21" s="333"/>
      <c r="X21" s="333"/>
      <c r="Y21" s="333"/>
      <c r="Z21" s="333"/>
      <c r="AA21" s="333"/>
      <c r="AB21" s="333"/>
      <c r="AC21" s="334"/>
      <c r="AD21" s="332" t="s">
        <v>79</v>
      </c>
      <c r="AE21" s="333"/>
      <c r="AF21" s="333"/>
      <c r="AG21" s="333"/>
      <c r="AH21" s="333"/>
      <c r="AI21" s="333"/>
      <c r="AJ21" s="333"/>
      <c r="AK21" s="333"/>
      <c r="AL21" s="334"/>
    </row>
    <row r="22" spans="1:38" s="90" customFormat="1" ht="24" customHeight="1">
      <c r="A22" s="357"/>
      <c r="B22" s="296"/>
      <c r="C22" s="297"/>
      <c r="D22" s="297"/>
      <c r="E22" s="298"/>
      <c r="F22" s="296"/>
      <c r="G22" s="297"/>
      <c r="H22" s="298"/>
      <c r="I22" s="299"/>
      <c r="J22" s="300"/>
      <c r="K22" s="300"/>
      <c r="L22" s="300"/>
      <c r="M22" s="300"/>
      <c r="N22" s="300"/>
      <c r="O22" s="300"/>
      <c r="P22" s="300"/>
      <c r="Q22" s="300"/>
      <c r="R22" s="300"/>
      <c r="S22" s="301"/>
      <c r="T22" s="299"/>
      <c r="U22" s="305"/>
      <c r="V22" s="305"/>
      <c r="W22" s="305"/>
      <c r="X22" s="305"/>
      <c r="Y22" s="305"/>
      <c r="Z22" s="305"/>
      <c r="AA22" s="305"/>
      <c r="AB22" s="305"/>
      <c r="AC22" s="306"/>
      <c r="AD22" s="310"/>
      <c r="AE22" s="311"/>
      <c r="AF22" s="311"/>
      <c r="AG22" s="311"/>
      <c r="AH22" s="311"/>
      <c r="AI22" s="311"/>
      <c r="AJ22" s="311"/>
      <c r="AK22" s="311"/>
      <c r="AL22" s="312"/>
    </row>
    <row r="23" spans="1:38" s="90" customFormat="1" ht="24" customHeight="1">
      <c r="A23" s="357"/>
      <c r="B23" s="293"/>
      <c r="C23" s="294"/>
      <c r="D23" s="294"/>
      <c r="E23" s="295"/>
      <c r="F23" s="293"/>
      <c r="G23" s="294"/>
      <c r="H23" s="295"/>
      <c r="I23" s="302"/>
      <c r="J23" s="303"/>
      <c r="K23" s="303"/>
      <c r="L23" s="303"/>
      <c r="M23" s="303"/>
      <c r="N23" s="303"/>
      <c r="O23" s="303"/>
      <c r="P23" s="303"/>
      <c r="Q23" s="303"/>
      <c r="R23" s="303"/>
      <c r="S23" s="304"/>
      <c r="T23" s="307"/>
      <c r="U23" s="308"/>
      <c r="V23" s="308"/>
      <c r="W23" s="308"/>
      <c r="X23" s="308"/>
      <c r="Y23" s="308"/>
      <c r="Z23" s="308"/>
      <c r="AA23" s="308"/>
      <c r="AB23" s="308"/>
      <c r="AC23" s="309"/>
      <c r="AD23" s="313"/>
      <c r="AE23" s="314"/>
      <c r="AF23" s="314"/>
      <c r="AG23" s="314"/>
      <c r="AH23" s="314"/>
      <c r="AI23" s="314"/>
      <c r="AJ23" s="314"/>
      <c r="AK23" s="314"/>
      <c r="AL23" s="315"/>
    </row>
    <row r="24" spans="1:38" s="90" customFormat="1" ht="21.75" customHeight="1">
      <c r="A24" s="357"/>
      <c r="B24" s="316" t="s">
        <v>70</v>
      </c>
      <c r="C24" s="317"/>
      <c r="D24" s="317"/>
      <c r="E24" s="317"/>
      <c r="F24" s="317"/>
      <c r="G24" s="317"/>
      <c r="H24" s="318"/>
      <c r="I24" s="316" t="s">
        <v>118</v>
      </c>
      <c r="J24" s="317"/>
      <c r="K24" s="317"/>
      <c r="L24" s="317"/>
      <c r="M24" s="317"/>
      <c r="N24" s="317"/>
      <c r="O24" s="317"/>
      <c r="P24" s="317"/>
      <c r="Q24" s="319"/>
      <c r="R24" s="319"/>
      <c r="S24" s="319"/>
      <c r="T24" s="319"/>
      <c r="U24" s="319"/>
      <c r="V24" s="319"/>
      <c r="W24" s="319"/>
      <c r="X24" s="319"/>
      <c r="Y24" s="319"/>
      <c r="Z24" s="319"/>
      <c r="AA24" s="319"/>
      <c r="AB24" s="319"/>
      <c r="AC24" s="319"/>
      <c r="AD24" s="319"/>
      <c r="AE24" s="319"/>
      <c r="AF24" s="319"/>
      <c r="AG24" s="319"/>
      <c r="AH24" s="319"/>
      <c r="AI24" s="319"/>
      <c r="AJ24" s="319"/>
      <c r="AK24" s="319"/>
      <c r="AL24" s="320"/>
    </row>
    <row r="25" spans="1:38" s="90" customFormat="1" ht="36.950000000000003" customHeight="1">
      <c r="A25" s="358"/>
      <c r="B25" s="293"/>
      <c r="C25" s="294"/>
      <c r="D25" s="294"/>
      <c r="E25" s="294"/>
      <c r="F25" s="294"/>
      <c r="G25" s="294"/>
      <c r="H25" s="295"/>
      <c r="I25" s="29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5"/>
    </row>
    <row r="26" spans="1:38" s="90" customFormat="1" ht="36.950000000000003" customHeight="1">
      <c r="A26" s="141"/>
      <c r="B26" s="142"/>
      <c r="C26" s="142"/>
      <c r="D26" s="142"/>
      <c r="E26" s="142"/>
      <c r="F26" s="142"/>
      <c r="G26" s="142"/>
      <c r="H26" s="143"/>
      <c r="I26" s="29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5"/>
    </row>
    <row r="27" spans="1:38" s="90" customFormat="1" ht="20.25" customHeight="1">
      <c r="A27" s="98"/>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row>
    <row r="28" spans="1:38" s="90" customFormat="1" ht="13.5" customHeight="1">
      <c r="A28" s="99" t="s">
        <v>80</v>
      </c>
    </row>
    <row r="29" spans="1:38" ht="13.5" customHeight="1">
      <c r="A29" s="99"/>
    </row>
  </sheetData>
  <mergeCells count="39">
    <mergeCell ref="A1:AL1"/>
    <mergeCell ref="P9:Z9"/>
    <mergeCell ref="A11:F11"/>
    <mergeCell ref="G11:J11"/>
    <mergeCell ref="L11:Q11"/>
    <mergeCell ref="R11:U11"/>
    <mergeCell ref="V11:Y11"/>
    <mergeCell ref="AA11:AE11"/>
    <mergeCell ref="AG11:AL11"/>
    <mergeCell ref="AD21:AL21"/>
    <mergeCell ref="B22:E23"/>
    <mergeCell ref="D12:F12"/>
    <mergeCell ref="G12:AL12"/>
    <mergeCell ref="G13:AL13"/>
    <mergeCell ref="U14:Y14"/>
    <mergeCell ref="Z14:AL14"/>
    <mergeCell ref="A13:F14"/>
    <mergeCell ref="A21:A25"/>
    <mergeCell ref="B21:E21"/>
    <mergeCell ref="F21:H21"/>
    <mergeCell ref="I21:S21"/>
    <mergeCell ref="T21:AC21"/>
    <mergeCell ref="A18:F18"/>
    <mergeCell ref="G18:AL18"/>
    <mergeCell ref="D15:F15"/>
    <mergeCell ref="G15:AL15"/>
    <mergeCell ref="A16:F16"/>
    <mergeCell ref="G16:AL16"/>
    <mergeCell ref="D17:F17"/>
    <mergeCell ref="G17:AL17"/>
    <mergeCell ref="B25:H25"/>
    <mergeCell ref="I25:AL25"/>
    <mergeCell ref="I26:AL26"/>
    <mergeCell ref="F22:H23"/>
    <mergeCell ref="I22:S23"/>
    <mergeCell ref="T22:AC23"/>
    <mergeCell ref="AD22:AL23"/>
    <mergeCell ref="B24:H24"/>
    <mergeCell ref="I24:AL24"/>
  </mergeCells>
  <phoneticPr fontId="20"/>
  <conditionalFormatting sqref="G11:J11">
    <cfRule type="containsBlanks" dxfId="16" priority="8">
      <formula>LEN(TRIM(G11))=0</formula>
    </cfRule>
  </conditionalFormatting>
  <conditionalFormatting sqref="L11:Q11">
    <cfRule type="containsBlanks" dxfId="15" priority="7">
      <formula>LEN(TRIM(L11))=0</formula>
    </cfRule>
  </conditionalFormatting>
  <conditionalFormatting sqref="G12:AL12">
    <cfRule type="containsBlanks" dxfId="14" priority="6">
      <formula>LEN(TRIM(G12))=0</formula>
    </cfRule>
  </conditionalFormatting>
  <conditionalFormatting sqref="G13:AL13">
    <cfRule type="containsBlanks" dxfId="13" priority="5">
      <formula>LEN(TRIM(G13))=0</formula>
    </cfRule>
  </conditionalFormatting>
  <conditionalFormatting sqref="G16:AL16">
    <cfRule type="containsBlanks" dxfId="12" priority="4">
      <formula>LEN(TRIM(G16))=0</formula>
    </cfRule>
  </conditionalFormatting>
  <conditionalFormatting sqref="G15:AL15">
    <cfRule type="containsBlanks" dxfId="11" priority="3">
      <formula>LEN(TRIM(G15))=0</formula>
    </cfRule>
  </conditionalFormatting>
  <conditionalFormatting sqref="G18:AL18">
    <cfRule type="containsBlanks" dxfId="10" priority="2">
      <formula>LEN(TRIM(G18))=0</formula>
    </cfRule>
  </conditionalFormatting>
  <conditionalFormatting sqref="G17:AL17">
    <cfRule type="containsBlanks" dxfId="9" priority="1">
      <formula>LEN(TRIM(G17))=0</formula>
    </cfRule>
  </conditionalFormatting>
  <dataValidations count="1">
    <dataValidation type="list" allowBlank="1" showInputMessage="1" sqref="AD22:AL23" xr:uid="{963992FB-CA5F-47FE-B406-D3D2E58531BC}">
      <formula1>"1　普通,2　当座,4　貯蓄,9　その他"</formula1>
    </dataValidation>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29"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32</xdr:row>
                <xdr:rowOff>0</xdr:rowOff>
              </from>
              <to>
                <xdr:col>37</xdr:col>
                <xdr:colOff>66675</xdr:colOff>
                <xdr:row>63</xdr:row>
                <xdr:rowOff>123825</xdr:rowOff>
              </to>
            </anchor>
          </objectPr>
        </oleObject>
      </mc:Choice>
      <mc:Fallback>
        <oleObject progId="Paint.Picture" shapeId="471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AB41"/>
  <sheetViews>
    <sheetView showZeros="0" topLeftCell="A13" workbookViewId="0">
      <selection activeCell="X24" sqref="X24:AA24"/>
    </sheetView>
  </sheetViews>
  <sheetFormatPr defaultRowHeight="13.5"/>
  <cols>
    <col min="1" max="1" width="4.125" customWidth="1"/>
    <col min="2" max="4" width="3.875" customWidth="1"/>
    <col min="5" max="6" width="3" customWidth="1"/>
    <col min="7" max="7" width="4" customWidth="1"/>
    <col min="8" max="27" width="3" customWidth="1"/>
    <col min="28" max="28" width="4.25" customWidth="1"/>
  </cols>
  <sheetData>
    <row r="1" spans="1:28">
      <c r="A1" s="2" t="s">
        <v>105</v>
      </c>
      <c r="B1" s="7"/>
      <c r="C1" s="13"/>
      <c r="D1" s="13"/>
      <c r="E1" s="4"/>
      <c r="F1" s="4"/>
      <c r="G1" s="4"/>
      <c r="H1" s="4"/>
      <c r="I1" s="4"/>
      <c r="J1" s="4"/>
      <c r="K1" s="4"/>
      <c r="L1" s="4"/>
      <c r="M1" s="4"/>
      <c r="N1" s="4"/>
      <c r="O1" s="4"/>
      <c r="P1" s="4"/>
      <c r="Q1" s="4"/>
      <c r="R1" s="4"/>
      <c r="S1" s="4"/>
      <c r="T1" s="4"/>
      <c r="U1" s="4"/>
      <c r="V1" s="4"/>
      <c r="W1" s="4"/>
      <c r="X1" s="4"/>
      <c r="Y1" s="227" t="s">
        <v>87</v>
      </c>
      <c r="Z1" s="227"/>
      <c r="AA1" s="227"/>
      <c r="AB1" s="227"/>
    </row>
    <row r="2" spans="1:28">
      <c r="A2" s="2"/>
      <c r="B2" s="7"/>
      <c r="C2" s="13"/>
      <c r="D2" s="13"/>
      <c r="E2" s="4"/>
      <c r="F2" s="4"/>
      <c r="G2" s="4"/>
      <c r="H2" s="4"/>
      <c r="I2" s="4"/>
      <c r="J2" s="4"/>
      <c r="K2" s="4"/>
      <c r="L2" s="4"/>
      <c r="M2" s="4"/>
      <c r="N2" s="4"/>
      <c r="O2" s="4"/>
      <c r="P2" s="4"/>
      <c r="Q2" s="4"/>
      <c r="R2" s="4"/>
      <c r="S2" s="4"/>
      <c r="T2" s="4"/>
      <c r="U2" s="4"/>
      <c r="V2" s="4"/>
      <c r="W2" s="4"/>
      <c r="X2" s="4"/>
      <c r="Y2" s="4"/>
      <c r="Z2" s="4"/>
      <c r="AA2" s="4"/>
      <c r="AB2" s="4"/>
    </row>
    <row r="3" spans="1:28">
      <c r="A3" s="228" t="s">
        <v>114</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row>
    <row r="4" spans="1:28">
      <c r="A4" s="3"/>
      <c r="B4" s="3"/>
      <c r="C4" s="3"/>
      <c r="D4" s="3"/>
      <c r="E4" s="3"/>
      <c r="F4" s="3"/>
      <c r="G4" s="3"/>
      <c r="H4" s="3"/>
      <c r="I4" s="3"/>
      <c r="J4" s="3"/>
      <c r="K4" s="3"/>
      <c r="L4" s="3"/>
      <c r="M4" s="3"/>
      <c r="N4" s="3"/>
      <c r="O4" s="3"/>
      <c r="P4" s="3"/>
      <c r="Q4" s="3"/>
      <c r="R4" s="3"/>
      <c r="S4" s="3"/>
      <c r="T4" s="3"/>
      <c r="U4" s="3"/>
      <c r="V4" s="3"/>
      <c r="W4" s="3"/>
      <c r="X4" s="3"/>
      <c r="Y4" s="3"/>
      <c r="Z4" s="3"/>
      <c r="AA4" s="3"/>
      <c r="AB4" s="3"/>
    </row>
    <row r="5" spans="1:28">
      <c r="A5" s="4"/>
      <c r="B5" s="7"/>
      <c r="C5" s="13"/>
      <c r="D5" s="13"/>
      <c r="E5" s="4"/>
      <c r="F5" s="4"/>
      <c r="G5" s="4"/>
      <c r="H5" s="4"/>
      <c r="I5" s="4"/>
      <c r="J5" s="4"/>
      <c r="K5" s="4"/>
      <c r="L5" s="4"/>
      <c r="M5" s="4"/>
      <c r="N5" s="4"/>
      <c r="O5" s="4"/>
      <c r="P5" s="4"/>
      <c r="Q5" s="4"/>
      <c r="R5" s="21"/>
      <c r="S5" s="22" t="s">
        <v>26</v>
      </c>
      <c r="T5" s="229"/>
      <c r="U5" s="229"/>
      <c r="V5" s="3" t="s">
        <v>11</v>
      </c>
      <c r="W5" s="229"/>
      <c r="X5" s="229"/>
      <c r="Y5" s="3" t="s">
        <v>13</v>
      </c>
      <c r="Z5" s="229"/>
      <c r="AA5" s="229"/>
      <c r="AB5" s="3" t="s">
        <v>10</v>
      </c>
    </row>
    <row r="6" spans="1:28">
      <c r="A6" s="219" t="s">
        <v>106</v>
      </c>
      <c r="B6" s="219"/>
      <c r="C6" s="219"/>
      <c r="D6" s="219"/>
      <c r="E6" s="219"/>
      <c r="F6" s="219"/>
      <c r="G6" s="219"/>
      <c r="H6" s="4"/>
      <c r="I6" s="4" t="s">
        <v>14</v>
      </c>
      <c r="J6" s="4"/>
      <c r="K6" s="4"/>
      <c r="L6" s="4"/>
      <c r="M6" s="4"/>
      <c r="N6" s="4"/>
      <c r="O6" s="4"/>
      <c r="P6" s="4"/>
      <c r="Q6" s="4"/>
      <c r="R6" s="4"/>
      <c r="S6" s="4"/>
      <c r="T6" s="4"/>
      <c r="U6" s="4"/>
      <c r="V6" s="4"/>
      <c r="W6" s="4"/>
      <c r="X6" s="4"/>
      <c r="Y6" s="4"/>
      <c r="Z6" s="4"/>
      <c r="AA6" s="4"/>
      <c r="AB6" s="4"/>
    </row>
    <row r="7" spans="1:28">
      <c r="A7" s="4"/>
      <c r="B7" s="7"/>
      <c r="C7" s="13"/>
      <c r="D7" s="13"/>
      <c r="E7" s="4"/>
      <c r="F7" s="4"/>
      <c r="G7" s="4"/>
      <c r="H7" s="4"/>
      <c r="I7" s="4"/>
      <c r="J7" s="4"/>
      <c r="K7" s="4"/>
      <c r="L7" s="4"/>
      <c r="M7" s="4"/>
      <c r="N7" s="4"/>
      <c r="O7" s="4"/>
      <c r="P7" s="4"/>
      <c r="Q7" s="4"/>
      <c r="R7" s="4"/>
      <c r="S7" s="4"/>
      <c r="T7" s="4"/>
      <c r="U7" s="4"/>
      <c r="V7" s="4"/>
      <c r="W7" s="4"/>
      <c r="X7" s="4"/>
      <c r="Y7" s="4"/>
      <c r="Z7" s="4"/>
      <c r="AA7" s="4"/>
      <c r="AB7" s="4"/>
    </row>
    <row r="8" spans="1:28" ht="47.25" customHeight="1">
      <c r="A8" s="220" t="s">
        <v>107</v>
      </c>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row>
    <row r="9" spans="1:28">
      <c r="A9" s="4"/>
      <c r="B9" s="7"/>
      <c r="C9" s="13"/>
      <c r="D9" s="13"/>
      <c r="E9" s="4"/>
      <c r="F9" s="4"/>
      <c r="G9" s="4"/>
      <c r="H9" s="4"/>
      <c r="I9" s="4"/>
      <c r="J9" s="4"/>
      <c r="K9" s="4"/>
      <c r="L9" s="4"/>
      <c r="M9" s="4"/>
      <c r="N9" s="4"/>
      <c r="O9" s="4"/>
      <c r="P9" s="4"/>
      <c r="Q9" s="4"/>
      <c r="R9" s="4"/>
      <c r="S9" s="4"/>
      <c r="T9" s="4"/>
      <c r="U9" s="4"/>
      <c r="V9" s="4"/>
      <c r="W9" s="4"/>
      <c r="X9" s="4"/>
      <c r="Y9" s="4"/>
      <c r="Z9" s="4"/>
      <c r="AA9" s="4"/>
      <c r="AB9" s="4"/>
    </row>
    <row r="10" spans="1:28" ht="20.25" customHeight="1">
      <c r="A10" s="153" t="s">
        <v>35</v>
      </c>
      <c r="B10" s="221" t="s">
        <v>15</v>
      </c>
      <c r="C10" s="221"/>
      <c r="D10" s="221"/>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3"/>
    </row>
    <row r="11" spans="1:28" ht="20.25" customHeight="1">
      <c r="A11" s="154"/>
      <c r="B11" s="224" t="s">
        <v>9</v>
      </c>
      <c r="C11" s="224"/>
      <c r="D11" s="224"/>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6"/>
    </row>
    <row r="12" spans="1:28" ht="20.25" customHeight="1">
      <c r="A12" s="154"/>
      <c r="B12" s="201" t="s">
        <v>48</v>
      </c>
      <c r="C12" s="202"/>
      <c r="D12" s="202"/>
      <c r="E12" s="202"/>
      <c r="F12" s="202"/>
      <c r="G12" s="202"/>
      <c r="H12" s="202"/>
      <c r="I12" s="202"/>
      <c r="J12" s="204" t="s">
        <v>18</v>
      </c>
      <c r="K12" s="202"/>
      <c r="L12" s="202"/>
      <c r="M12" s="216"/>
      <c r="N12" s="216"/>
      <c r="O12" s="216"/>
      <c r="P12" s="216"/>
      <c r="Q12" s="217"/>
      <c r="R12" s="204" t="s">
        <v>19</v>
      </c>
      <c r="S12" s="202"/>
      <c r="T12" s="202"/>
      <c r="U12" s="216"/>
      <c r="V12" s="216"/>
      <c r="W12" s="216"/>
      <c r="X12" s="216"/>
      <c r="Y12" s="216"/>
      <c r="Z12" s="216"/>
      <c r="AA12" s="216"/>
      <c r="AB12" s="218"/>
    </row>
    <row r="13" spans="1:28" ht="20.25" customHeight="1">
      <c r="A13" s="154"/>
      <c r="B13" s="146" t="s">
        <v>34</v>
      </c>
      <c r="C13" s="147"/>
      <c r="D13" s="148"/>
      <c r="E13" s="18" t="s">
        <v>7</v>
      </c>
      <c r="F13" s="18"/>
      <c r="G13" s="18"/>
      <c r="H13" s="191"/>
      <c r="I13" s="191"/>
      <c r="J13" s="18" t="s">
        <v>8</v>
      </c>
      <c r="K13" s="191"/>
      <c r="L13" s="191"/>
      <c r="M13" s="191"/>
      <c r="N13" s="18" t="s">
        <v>16</v>
      </c>
      <c r="O13" s="18"/>
      <c r="P13" s="18"/>
      <c r="Q13" s="18"/>
      <c r="R13" s="18"/>
      <c r="S13" s="18"/>
      <c r="T13" s="18"/>
      <c r="U13" s="18"/>
      <c r="V13" s="18"/>
      <c r="W13" s="18"/>
      <c r="X13" s="18"/>
      <c r="Y13" s="18"/>
      <c r="Z13" s="18"/>
      <c r="AA13" s="18"/>
      <c r="AB13" s="27"/>
    </row>
    <row r="14" spans="1:28" ht="20.25" customHeight="1">
      <c r="A14" s="154"/>
      <c r="B14" s="149"/>
      <c r="C14" s="150"/>
      <c r="D14" s="151"/>
      <c r="E14" s="192"/>
      <c r="F14" s="193"/>
      <c r="G14" s="193"/>
      <c r="H14" s="193"/>
      <c r="I14" s="193"/>
      <c r="J14" s="193"/>
      <c r="K14" s="193"/>
      <c r="L14" s="193"/>
      <c r="M14" s="193"/>
      <c r="N14" s="193"/>
      <c r="O14" s="193"/>
      <c r="P14" s="193"/>
      <c r="Q14" s="193"/>
      <c r="R14" s="193"/>
      <c r="S14" s="193"/>
      <c r="T14" s="193"/>
      <c r="U14" s="193"/>
      <c r="V14" s="193"/>
      <c r="W14" s="193"/>
      <c r="X14" s="193"/>
      <c r="Y14" s="193"/>
      <c r="Z14" s="193"/>
      <c r="AA14" s="193"/>
      <c r="AB14" s="194"/>
    </row>
    <row r="15" spans="1:28" ht="20.25" customHeight="1">
      <c r="A15" s="154"/>
      <c r="B15" s="209" t="s">
        <v>21</v>
      </c>
      <c r="C15" s="210"/>
      <c r="D15" s="210"/>
      <c r="E15" s="210"/>
      <c r="F15" s="210"/>
      <c r="G15" s="210"/>
      <c r="H15" s="210"/>
      <c r="I15" s="211"/>
      <c r="J15" s="212" t="s">
        <v>18</v>
      </c>
      <c r="K15" s="210"/>
      <c r="L15" s="210"/>
      <c r="M15" s="213"/>
      <c r="N15" s="213"/>
      <c r="O15" s="213"/>
      <c r="P15" s="213"/>
      <c r="Q15" s="214"/>
      <c r="R15" s="212" t="s">
        <v>19</v>
      </c>
      <c r="S15" s="210"/>
      <c r="T15" s="210"/>
      <c r="U15" s="213"/>
      <c r="V15" s="213"/>
      <c r="W15" s="213"/>
      <c r="X15" s="213"/>
      <c r="Y15" s="213"/>
      <c r="Z15" s="213"/>
      <c r="AA15" s="213"/>
      <c r="AB15" s="215"/>
    </row>
    <row r="16" spans="1:28" ht="20.25" customHeight="1">
      <c r="A16" s="154"/>
      <c r="B16" s="201" t="s">
        <v>5</v>
      </c>
      <c r="C16" s="202"/>
      <c r="D16" s="202"/>
      <c r="E16" s="202"/>
      <c r="F16" s="202"/>
      <c r="G16" s="202"/>
      <c r="H16" s="202"/>
      <c r="I16" s="203"/>
      <c r="J16" s="204" t="s">
        <v>17</v>
      </c>
      <c r="K16" s="202"/>
      <c r="L16" s="202"/>
      <c r="M16" s="205"/>
      <c r="N16" s="205"/>
      <c r="O16" s="205"/>
      <c r="P16" s="205"/>
      <c r="Q16" s="206"/>
      <c r="R16" s="204" t="s">
        <v>38</v>
      </c>
      <c r="S16" s="202"/>
      <c r="T16" s="202"/>
      <c r="U16" s="207"/>
      <c r="V16" s="207"/>
      <c r="W16" s="207"/>
      <c r="X16" s="207"/>
      <c r="Y16" s="207"/>
      <c r="Z16" s="207"/>
      <c r="AA16" s="207"/>
      <c r="AB16" s="208"/>
    </row>
    <row r="17" spans="1:28" ht="20.25" customHeight="1">
      <c r="A17" s="154"/>
      <c r="B17" s="152" t="s">
        <v>50</v>
      </c>
      <c r="C17" s="147"/>
      <c r="D17" s="148"/>
      <c r="E17" s="18" t="s">
        <v>7</v>
      </c>
      <c r="F17" s="18"/>
      <c r="G17" s="18"/>
      <c r="H17" s="191"/>
      <c r="I17" s="191"/>
      <c r="J17" s="18" t="s">
        <v>8</v>
      </c>
      <c r="K17" s="191"/>
      <c r="L17" s="191"/>
      <c r="M17" s="191"/>
      <c r="N17" s="18" t="s">
        <v>16</v>
      </c>
      <c r="O17" s="18"/>
      <c r="P17" s="18"/>
      <c r="Q17" s="18"/>
      <c r="R17" s="18"/>
      <c r="S17" s="18"/>
      <c r="T17" s="18"/>
      <c r="U17" s="18"/>
      <c r="V17" s="18"/>
      <c r="W17" s="18"/>
      <c r="X17" s="18"/>
      <c r="Y17" s="18"/>
      <c r="Z17" s="18"/>
      <c r="AA17" s="18"/>
      <c r="AB17" s="27"/>
    </row>
    <row r="18" spans="1:28" ht="20.25" customHeight="1">
      <c r="A18" s="155"/>
      <c r="B18" s="149"/>
      <c r="C18" s="150"/>
      <c r="D18" s="151"/>
      <c r="E18" s="192"/>
      <c r="F18" s="193"/>
      <c r="G18" s="193"/>
      <c r="H18" s="193"/>
      <c r="I18" s="193"/>
      <c r="J18" s="193"/>
      <c r="K18" s="193"/>
      <c r="L18" s="193"/>
      <c r="M18" s="193"/>
      <c r="N18" s="193"/>
      <c r="O18" s="193"/>
      <c r="P18" s="193"/>
      <c r="Q18" s="193"/>
      <c r="R18" s="193"/>
      <c r="S18" s="193"/>
      <c r="T18" s="193"/>
      <c r="U18" s="193"/>
      <c r="V18" s="193"/>
      <c r="W18" s="193"/>
      <c r="X18" s="193"/>
      <c r="Y18" s="193"/>
      <c r="Z18" s="193"/>
      <c r="AA18" s="193"/>
      <c r="AB18" s="194"/>
    </row>
    <row r="19" spans="1:28">
      <c r="A19" s="5"/>
      <c r="B19" s="7"/>
      <c r="C19" s="13"/>
      <c r="D19" s="13"/>
      <c r="E19" s="7"/>
      <c r="F19" s="7"/>
      <c r="G19" s="7"/>
      <c r="H19" s="7"/>
      <c r="I19" s="7"/>
      <c r="J19" s="7"/>
      <c r="K19" s="7"/>
      <c r="L19" s="7"/>
      <c r="M19" s="7"/>
      <c r="N19" s="7"/>
      <c r="O19" s="7"/>
      <c r="P19" s="7"/>
      <c r="Q19" s="7"/>
      <c r="R19" s="7"/>
      <c r="S19" s="23"/>
      <c r="T19" s="23"/>
      <c r="U19" s="23"/>
      <c r="V19" s="23"/>
      <c r="W19" s="23"/>
      <c r="X19" s="23"/>
      <c r="Y19" s="23"/>
      <c r="Z19" s="7"/>
      <c r="AA19" s="7"/>
      <c r="AB19" s="7"/>
    </row>
    <row r="20" spans="1:28" ht="27.75" customHeight="1">
      <c r="A20" s="195" t="s">
        <v>82</v>
      </c>
      <c r="B20" s="196"/>
      <c r="C20" s="196"/>
      <c r="D20" s="196"/>
      <c r="E20" s="196"/>
      <c r="F20" s="197"/>
      <c r="G20" s="198">
        <f>X34</f>
        <v>0</v>
      </c>
      <c r="H20" s="199"/>
      <c r="I20" s="199"/>
      <c r="J20" s="199"/>
      <c r="K20" s="200"/>
      <c r="L20" s="20"/>
      <c r="M20" s="20"/>
      <c r="N20" s="20"/>
      <c r="O20" s="20"/>
      <c r="U20" s="21"/>
      <c r="V20" s="21"/>
      <c r="W20" s="21"/>
      <c r="X20" s="21"/>
      <c r="Y20" s="21"/>
      <c r="Z20" s="4"/>
      <c r="AA20" s="4"/>
      <c r="AB20" s="4"/>
    </row>
    <row r="21" spans="1:28">
      <c r="A21" s="6"/>
      <c r="B21" s="4"/>
      <c r="C21" s="3"/>
      <c r="D21" s="3"/>
      <c r="E21" s="4"/>
      <c r="F21" s="4"/>
      <c r="G21" s="4"/>
      <c r="H21" s="4"/>
      <c r="I21" s="4"/>
      <c r="J21" s="4"/>
      <c r="K21" s="4"/>
      <c r="L21" s="4"/>
      <c r="M21" s="4"/>
      <c r="N21" s="4"/>
      <c r="O21" s="4"/>
      <c r="P21" s="4"/>
      <c r="Q21" s="4"/>
      <c r="R21" s="4"/>
      <c r="S21" s="21"/>
      <c r="T21" s="21"/>
      <c r="U21" s="21"/>
      <c r="V21" s="21"/>
      <c r="W21" s="21"/>
      <c r="X21" s="21"/>
      <c r="Y21" s="21"/>
      <c r="Z21" s="4"/>
      <c r="AA21" s="4"/>
      <c r="AB21" s="4"/>
    </row>
    <row r="22" spans="1:28">
      <c r="A22" s="7" t="s">
        <v>83</v>
      </c>
      <c r="B22" s="7"/>
      <c r="C22" s="7"/>
      <c r="D22" s="7"/>
      <c r="E22" s="7"/>
      <c r="F22" s="7"/>
      <c r="G22" s="19"/>
      <c r="H22" s="7"/>
      <c r="I22" s="7"/>
      <c r="J22" s="7"/>
      <c r="K22" s="7"/>
      <c r="L22" s="7"/>
      <c r="M22" s="7"/>
      <c r="N22" s="7"/>
      <c r="O22" s="7"/>
      <c r="P22" s="7"/>
      <c r="Q22" s="7"/>
      <c r="R22" s="7"/>
      <c r="S22" s="7"/>
      <c r="T22" s="7"/>
      <c r="U22" s="7"/>
      <c r="V22" s="7"/>
      <c r="W22" s="7"/>
      <c r="X22" s="7"/>
      <c r="Y22" s="7"/>
      <c r="Z22" s="7"/>
      <c r="AA22" s="7"/>
      <c r="AB22" s="7"/>
    </row>
    <row r="23" spans="1:28" ht="18" customHeight="1">
      <c r="A23" s="175" t="s">
        <v>68</v>
      </c>
      <c r="B23" s="176"/>
      <c r="C23" s="176"/>
      <c r="D23" s="176"/>
      <c r="E23" s="176"/>
      <c r="F23" s="176"/>
      <c r="G23" s="176"/>
      <c r="H23" s="176"/>
      <c r="I23" s="176"/>
      <c r="J23" s="176"/>
      <c r="K23" s="176"/>
      <c r="L23" s="176"/>
      <c r="M23" s="176"/>
      <c r="N23" s="176"/>
      <c r="O23" s="176"/>
      <c r="P23" s="176"/>
      <c r="Q23" s="176"/>
      <c r="R23" s="176"/>
      <c r="S23" s="177"/>
      <c r="T23" s="178" t="s">
        <v>99</v>
      </c>
      <c r="U23" s="179"/>
      <c r="V23" s="179"/>
      <c r="W23" s="180"/>
      <c r="X23" s="181" t="s">
        <v>25</v>
      </c>
      <c r="Y23" s="181"/>
      <c r="Z23" s="181"/>
      <c r="AA23" s="181"/>
      <c r="AB23" s="182"/>
    </row>
    <row r="24" spans="1:28" ht="18" customHeight="1">
      <c r="A24" s="183">
        <v>1</v>
      </c>
      <c r="B24" s="184"/>
      <c r="C24" s="14" t="s">
        <v>90</v>
      </c>
      <c r="D24" s="14"/>
      <c r="E24" s="14"/>
      <c r="F24" s="14"/>
      <c r="G24" s="14"/>
      <c r="H24" s="14"/>
      <c r="I24" s="14"/>
      <c r="J24" s="14"/>
      <c r="K24" s="14"/>
      <c r="L24" s="14"/>
      <c r="M24" s="14"/>
      <c r="N24" s="14"/>
      <c r="O24" s="14"/>
      <c r="P24" s="14"/>
      <c r="Q24" s="14"/>
      <c r="R24" s="14"/>
      <c r="S24" s="24"/>
      <c r="T24" s="185">
        <f>'申請額一覧（別紙１）'!O20</f>
        <v>0</v>
      </c>
      <c r="U24" s="186"/>
      <c r="V24" s="187" t="s">
        <v>29</v>
      </c>
      <c r="W24" s="188"/>
      <c r="X24" s="189">
        <f>'申請額一覧（別紙１）'!P20</f>
        <v>0</v>
      </c>
      <c r="Y24" s="190"/>
      <c r="Z24" s="190"/>
      <c r="AA24" s="190"/>
      <c r="AB24" s="28" t="s">
        <v>85</v>
      </c>
    </row>
    <row r="25" spans="1:28" ht="18" customHeight="1">
      <c r="A25" s="171">
        <v>2</v>
      </c>
      <c r="B25" s="172"/>
      <c r="C25" s="15" t="s">
        <v>73</v>
      </c>
      <c r="D25" s="15"/>
      <c r="E25" s="15"/>
      <c r="F25" s="15"/>
      <c r="G25" s="15"/>
      <c r="H25" s="15"/>
      <c r="I25" s="15"/>
      <c r="J25" s="15"/>
      <c r="K25" s="15"/>
      <c r="L25" s="15"/>
      <c r="M25" s="15"/>
      <c r="N25" s="15"/>
      <c r="O25" s="15"/>
      <c r="P25" s="15"/>
      <c r="Q25" s="15"/>
      <c r="R25" s="15"/>
      <c r="S25" s="25"/>
      <c r="T25" s="158">
        <f>'申請額一覧（別紙１）'!O21</f>
        <v>0</v>
      </c>
      <c r="U25" s="159"/>
      <c r="V25" s="160" t="s">
        <v>29</v>
      </c>
      <c r="W25" s="161"/>
      <c r="X25" s="162">
        <f>'申請額一覧（別紙１）'!P21</f>
        <v>0</v>
      </c>
      <c r="Y25" s="163"/>
      <c r="Z25" s="163"/>
      <c r="AA25" s="163"/>
      <c r="AB25" s="29" t="s">
        <v>85</v>
      </c>
    </row>
    <row r="26" spans="1:28" ht="18" customHeight="1">
      <c r="A26" s="171">
        <v>3</v>
      </c>
      <c r="B26" s="172"/>
      <c r="C26" s="15" t="s">
        <v>91</v>
      </c>
      <c r="D26" s="15"/>
      <c r="E26" s="15"/>
      <c r="F26" s="15"/>
      <c r="G26" s="15"/>
      <c r="H26" s="15"/>
      <c r="I26" s="15"/>
      <c r="J26" s="15"/>
      <c r="K26" s="15"/>
      <c r="L26" s="15"/>
      <c r="M26" s="15"/>
      <c r="N26" s="15"/>
      <c r="O26" s="15"/>
      <c r="P26" s="15"/>
      <c r="Q26" s="15"/>
      <c r="R26" s="15"/>
      <c r="S26" s="25"/>
      <c r="T26" s="158">
        <f>'申請額一覧（別紙１）'!O22</f>
        <v>0</v>
      </c>
      <c r="U26" s="159"/>
      <c r="V26" s="160" t="s">
        <v>29</v>
      </c>
      <c r="W26" s="161"/>
      <c r="X26" s="162">
        <f>'申請額一覧（別紙１）'!P22</f>
        <v>0</v>
      </c>
      <c r="Y26" s="163"/>
      <c r="Z26" s="163"/>
      <c r="AA26" s="163"/>
      <c r="AB26" s="29" t="s">
        <v>85</v>
      </c>
    </row>
    <row r="27" spans="1:28" ht="18" customHeight="1">
      <c r="A27" s="171">
        <v>4</v>
      </c>
      <c r="B27" s="172"/>
      <c r="C27" s="15" t="s">
        <v>92</v>
      </c>
      <c r="D27" s="15"/>
      <c r="E27" s="15"/>
      <c r="F27" s="15"/>
      <c r="G27" s="15"/>
      <c r="H27" s="15"/>
      <c r="I27" s="15"/>
      <c r="J27" s="15"/>
      <c r="K27" s="15"/>
      <c r="L27" s="15"/>
      <c r="M27" s="15"/>
      <c r="N27" s="15"/>
      <c r="O27" s="15"/>
      <c r="P27" s="15"/>
      <c r="Q27" s="15"/>
      <c r="R27" s="15"/>
      <c r="S27" s="15"/>
      <c r="T27" s="158">
        <f>'申請額一覧（別紙１）'!O23</f>
        <v>0</v>
      </c>
      <c r="U27" s="159"/>
      <c r="V27" s="160" t="s">
        <v>29</v>
      </c>
      <c r="W27" s="161"/>
      <c r="X27" s="162">
        <f>'申請額一覧（別紙１）'!P23</f>
        <v>0</v>
      </c>
      <c r="Y27" s="163"/>
      <c r="Z27" s="163"/>
      <c r="AA27" s="163"/>
      <c r="AB27" s="30" t="s">
        <v>85</v>
      </c>
    </row>
    <row r="28" spans="1:28" ht="18" customHeight="1">
      <c r="A28" s="171">
        <v>5</v>
      </c>
      <c r="B28" s="172"/>
      <c r="C28" s="16" t="s">
        <v>93</v>
      </c>
      <c r="D28" s="15"/>
      <c r="E28" s="15"/>
      <c r="F28" s="15"/>
      <c r="G28" s="15"/>
      <c r="H28" s="15"/>
      <c r="I28" s="15"/>
      <c r="J28" s="15"/>
      <c r="K28" s="15"/>
      <c r="L28" s="15"/>
      <c r="M28" s="15"/>
      <c r="N28" s="15"/>
      <c r="O28" s="15"/>
      <c r="P28" s="15"/>
      <c r="Q28" s="15"/>
      <c r="R28" s="15"/>
      <c r="S28" s="15"/>
      <c r="T28" s="158">
        <f>'申請額一覧（別紙１）'!O24</f>
        <v>0</v>
      </c>
      <c r="U28" s="159"/>
      <c r="V28" s="160" t="s">
        <v>29</v>
      </c>
      <c r="W28" s="161"/>
      <c r="X28" s="162">
        <f>'申請額一覧（別紙１）'!P24</f>
        <v>0</v>
      </c>
      <c r="Y28" s="163"/>
      <c r="Z28" s="163"/>
      <c r="AA28" s="163"/>
      <c r="AB28" s="30" t="s">
        <v>85</v>
      </c>
    </row>
    <row r="29" spans="1:28" ht="18" customHeight="1">
      <c r="A29" s="171">
        <v>6</v>
      </c>
      <c r="B29" s="172"/>
      <c r="C29" s="15" t="s">
        <v>94</v>
      </c>
      <c r="D29" s="15"/>
      <c r="E29" s="15"/>
      <c r="F29" s="15"/>
      <c r="G29" s="15"/>
      <c r="H29" s="15"/>
      <c r="I29" s="15"/>
      <c r="J29" s="15"/>
      <c r="K29" s="15"/>
      <c r="L29" s="15"/>
      <c r="M29" s="15"/>
      <c r="N29" s="15"/>
      <c r="O29" s="15"/>
      <c r="P29" s="15"/>
      <c r="Q29" s="15"/>
      <c r="R29" s="15"/>
      <c r="S29" s="15"/>
      <c r="T29" s="158">
        <f>'申請額一覧（別紙１）'!O25</f>
        <v>0</v>
      </c>
      <c r="U29" s="159"/>
      <c r="V29" s="160" t="s">
        <v>29</v>
      </c>
      <c r="W29" s="161"/>
      <c r="X29" s="162">
        <f>'申請額一覧（別紙１）'!P25</f>
        <v>0</v>
      </c>
      <c r="Y29" s="163"/>
      <c r="Z29" s="163"/>
      <c r="AA29" s="163"/>
      <c r="AB29" s="29" t="s">
        <v>85</v>
      </c>
    </row>
    <row r="30" spans="1:28" ht="18" customHeight="1">
      <c r="A30" s="171">
        <v>7</v>
      </c>
      <c r="B30" s="172"/>
      <c r="C30" s="15" t="s">
        <v>95</v>
      </c>
      <c r="D30" s="15"/>
      <c r="E30" s="15"/>
      <c r="F30" s="15"/>
      <c r="G30" s="15"/>
      <c r="H30" s="15"/>
      <c r="I30" s="15"/>
      <c r="J30" s="15"/>
      <c r="K30" s="15"/>
      <c r="L30" s="15"/>
      <c r="M30" s="15"/>
      <c r="N30" s="15"/>
      <c r="O30" s="15"/>
      <c r="P30" s="15"/>
      <c r="Q30" s="15"/>
      <c r="R30" s="15"/>
      <c r="S30" s="15"/>
      <c r="T30" s="158">
        <f>'申請額一覧（別紙１）'!O26</f>
        <v>0</v>
      </c>
      <c r="U30" s="159"/>
      <c r="V30" s="160" t="s">
        <v>29</v>
      </c>
      <c r="W30" s="161"/>
      <c r="X30" s="162">
        <f>'申請額一覧（別紙１）'!P26</f>
        <v>0</v>
      </c>
      <c r="Y30" s="163"/>
      <c r="Z30" s="163"/>
      <c r="AA30" s="163"/>
      <c r="AB30" s="29" t="s">
        <v>85</v>
      </c>
    </row>
    <row r="31" spans="1:28" ht="18" customHeight="1">
      <c r="A31" s="171">
        <v>8</v>
      </c>
      <c r="B31" s="172"/>
      <c r="C31" s="15" t="s">
        <v>96</v>
      </c>
      <c r="D31" s="15"/>
      <c r="E31" s="15"/>
      <c r="F31" s="15"/>
      <c r="G31" s="15"/>
      <c r="H31" s="15"/>
      <c r="I31" s="15"/>
      <c r="J31" s="15"/>
      <c r="K31" s="15"/>
      <c r="L31" s="15"/>
      <c r="M31" s="15"/>
      <c r="N31" s="15"/>
      <c r="O31" s="15"/>
      <c r="P31" s="15"/>
      <c r="Q31" s="15"/>
      <c r="R31" s="15"/>
      <c r="S31" s="15"/>
      <c r="T31" s="158">
        <f>'申請額一覧（別紙１）'!O27</f>
        <v>0</v>
      </c>
      <c r="U31" s="159"/>
      <c r="V31" s="160" t="s">
        <v>29</v>
      </c>
      <c r="W31" s="161"/>
      <c r="X31" s="162">
        <f>'申請額一覧（別紙１）'!P27</f>
        <v>0</v>
      </c>
      <c r="Y31" s="163"/>
      <c r="Z31" s="163"/>
      <c r="AA31" s="163"/>
      <c r="AB31" s="29" t="s">
        <v>85</v>
      </c>
    </row>
    <row r="32" spans="1:28" ht="18" customHeight="1">
      <c r="A32" s="173">
        <v>9</v>
      </c>
      <c r="B32" s="174"/>
      <c r="C32" s="4" t="s">
        <v>97</v>
      </c>
      <c r="D32" s="4"/>
      <c r="E32" s="4"/>
      <c r="F32" s="4"/>
      <c r="G32" s="4"/>
      <c r="H32" s="4"/>
      <c r="I32" s="4"/>
      <c r="J32" s="4"/>
      <c r="K32" s="4"/>
      <c r="L32" s="4"/>
      <c r="M32" s="4"/>
      <c r="N32" s="4"/>
      <c r="O32" s="4"/>
      <c r="P32" s="4"/>
      <c r="Q32" s="4"/>
      <c r="R32" s="4"/>
      <c r="S32" s="4"/>
      <c r="T32" s="158">
        <f>'申請額一覧（別紙１）'!O28</f>
        <v>0</v>
      </c>
      <c r="U32" s="159"/>
      <c r="V32" s="160" t="s">
        <v>29</v>
      </c>
      <c r="W32" s="161"/>
      <c r="X32" s="162">
        <f>'申請額一覧（別紙１）'!P28</f>
        <v>0</v>
      </c>
      <c r="Y32" s="163"/>
      <c r="Z32" s="163"/>
      <c r="AA32" s="163"/>
      <c r="AB32" s="29" t="s">
        <v>85</v>
      </c>
    </row>
    <row r="33" spans="1:28" ht="18" customHeight="1">
      <c r="A33" s="156">
        <v>10</v>
      </c>
      <c r="B33" s="157"/>
      <c r="C33" s="17" t="s">
        <v>98</v>
      </c>
      <c r="D33" s="17"/>
      <c r="E33" s="17"/>
      <c r="F33" s="17"/>
      <c r="G33" s="17"/>
      <c r="H33" s="17"/>
      <c r="I33" s="17"/>
      <c r="J33" s="17"/>
      <c r="K33" s="17"/>
      <c r="L33" s="17"/>
      <c r="M33" s="17"/>
      <c r="N33" s="17"/>
      <c r="O33" s="17"/>
      <c r="P33" s="17"/>
      <c r="Q33" s="17"/>
      <c r="R33" s="17"/>
      <c r="S33" s="26"/>
      <c r="T33" s="158">
        <f>'申請額一覧（別紙１）'!O29</f>
        <v>0</v>
      </c>
      <c r="U33" s="159"/>
      <c r="V33" s="160" t="s">
        <v>29</v>
      </c>
      <c r="W33" s="161"/>
      <c r="X33" s="162">
        <f>'申請額一覧（別紙１）'!P29</f>
        <v>0</v>
      </c>
      <c r="Y33" s="163"/>
      <c r="Z33" s="163"/>
      <c r="AA33" s="163"/>
      <c r="AB33" s="31" t="s">
        <v>85</v>
      </c>
    </row>
    <row r="34" spans="1:28" ht="18" customHeight="1">
      <c r="A34" s="149" t="s">
        <v>42</v>
      </c>
      <c r="B34" s="150"/>
      <c r="C34" s="150"/>
      <c r="D34" s="150"/>
      <c r="E34" s="150"/>
      <c r="F34" s="150"/>
      <c r="G34" s="150"/>
      <c r="H34" s="150"/>
      <c r="I34" s="150"/>
      <c r="J34" s="150"/>
      <c r="K34" s="150"/>
      <c r="L34" s="150"/>
      <c r="M34" s="150"/>
      <c r="N34" s="150"/>
      <c r="O34" s="150"/>
      <c r="P34" s="150"/>
      <c r="Q34" s="150"/>
      <c r="R34" s="150"/>
      <c r="S34" s="164"/>
      <c r="T34" s="165">
        <f>SUM(T24:U33)</f>
        <v>0</v>
      </c>
      <c r="U34" s="166"/>
      <c r="V34" s="167" t="s">
        <v>29</v>
      </c>
      <c r="W34" s="168"/>
      <c r="X34" s="169">
        <f>SUM(X24:AA33)</f>
        <v>0</v>
      </c>
      <c r="Y34" s="170"/>
      <c r="Z34" s="170"/>
      <c r="AA34" s="170"/>
      <c r="AB34" s="32" t="s">
        <v>85</v>
      </c>
    </row>
    <row r="35" spans="1:28" ht="18" customHeight="1">
      <c r="A35" s="145" t="s">
        <v>101</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row>
    <row r="36" spans="1:28">
      <c r="A36" s="8"/>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c r="A37" s="9" t="s">
        <v>47</v>
      </c>
      <c r="B37" s="8"/>
      <c r="C37" s="8"/>
      <c r="D37" s="8"/>
      <c r="E37" s="8"/>
      <c r="F37" s="8"/>
      <c r="G37" s="8"/>
      <c r="H37" s="8"/>
      <c r="I37" s="8"/>
      <c r="J37" s="8"/>
      <c r="K37" s="8"/>
      <c r="L37" s="8"/>
      <c r="M37" s="8"/>
      <c r="N37" s="8"/>
      <c r="O37" s="8"/>
      <c r="P37" s="8"/>
      <c r="Q37" s="8"/>
      <c r="R37" s="8"/>
      <c r="S37" s="8"/>
      <c r="T37" s="8"/>
      <c r="U37" s="8"/>
      <c r="V37" s="8"/>
      <c r="W37" s="8"/>
      <c r="X37" s="8"/>
      <c r="Y37" s="8"/>
      <c r="Z37" s="8"/>
      <c r="AA37" s="8"/>
      <c r="AB37" s="8"/>
    </row>
    <row r="38" spans="1:28">
      <c r="A38" s="9" t="s">
        <v>88</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c r="A39" s="10" t="s">
        <v>89</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c r="A40" s="10"/>
      <c r="B40" s="4"/>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row>
  </sheetData>
  <mergeCells count="85">
    <mergeCell ref="Y1:AB1"/>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A24:B24"/>
    <mergeCell ref="T24:U24"/>
    <mergeCell ref="V24:W24"/>
    <mergeCell ref="X24:AA24"/>
    <mergeCell ref="A25:B25"/>
    <mergeCell ref="T25:U25"/>
    <mergeCell ref="V25:W25"/>
    <mergeCell ref="X25:AA25"/>
    <mergeCell ref="A26:B26"/>
    <mergeCell ref="T26:U26"/>
    <mergeCell ref="V26:W26"/>
    <mergeCell ref="X26:AA26"/>
    <mergeCell ref="A27:B27"/>
    <mergeCell ref="T27:U27"/>
    <mergeCell ref="V27:W27"/>
    <mergeCell ref="X27:AA27"/>
    <mergeCell ref="A28:B28"/>
    <mergeCell ref="T28:U28"/>
    <mergeCell ref="V28:W28"/>
    <mergeCell ref="X28:AA28"/>
    <mergeCell ref="A32:B32"/>
    <mergeCell ref="T32:U32"/>
    <mergeCell ref="V32:W32"/>
    <mergeCell ref="X32:AA32"/>
    <mergeCell ref="A29:B29"/>
    <mergeCell ref="T29:U29"/>
    <mergeCell ref="V29:W29"/>
    <mergeCell ref="X29:AA29"/>
    <mergeCell ref="A30:B30"/>
    <mergeCell ref="T30:U30"/>
    <mergeCell ref="V30:W30"/>
    <mergeCell ref="X30:AA30"/>
    <mergeCell ref="A35:AB35"/>
    <mergeCell ref="B13:D14"/>
    <mergeCell ref="B17:D18"/>
    <mergeCell ref="A10:A18"/>
    <mergeCell ref="A33:B33"/>
    <mergeCell ref="T33:U33"/>
    <mergeCell ref="V33:W33"/>
    <mergeCell ref="X33:AA33"/>
    <mergeCell ref="A34:S34"/>
    <mergeCell ref="T34:U34"/>
    <mergeCell ref="V34:W34"/>
    <mergeCell ref="X34:AA34"/>
    <mergeCell ref="A31:B31"/>
    <mergeCell ref="T31:U31"/>
    <mergeCell ref="V31:W31"/>
    <mergeCell ref="X31:AA31"/>
  </mergeCells>
  <phoneticPr fontId="3" type="Hiragana"/>
  <conditionalFormatting sqref="T5:U5">
    <cfRule type="containsBlanks" dxfId="138" priority="1">
      <formula>LEN(TRIM(T5))=0</formula>
    </cfRule>
  </conditionalFormatting>
  <conditionalFormatting sqref="W5:X5 Z5:AA5 E10:AB11 M12:Q12 U12:AB12 H13:I13 K13:M13 E14:AB14 M15:Q16 U15:AB16 H17:I17 K17:M17 E18:AB18">
    <cfRule type="containsBlanks" dxfId="137"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Y23"/>
  <sheetViews>
    <sheetView topLeftCell="A13" workbookViewId="0">
      <selection activeCell="J20" sqref="J20"/>
    </sheetView>
  </sheetViews>
  <sheetFormatPr defaultColWidth="3.625" defaultRowHeight="13.5"/>
  <sheetData>
    <row r="1" spans="1:25" ht="18.75">
      <c r="A1" s="378" t="s">
        <v>56</v>
      </c>
      <c r="B1" s="378"/>
      <c r="C1" s="378"/>
      <c r="D1" s="378"/>
      <c r="E1" s="378"/>
      <c r="F1" s="378"/>
      <c r="G1" s="378"/>
      <c r="H1" s="378"/>
      <c r="I1" s="378"/>
      <c r="J1" s="378"/>
      <c r="K1" s="378"/>
      <c r="L1" s="378"/>
      <c r="M1" s="378"/>
      <c r="N1" s="378"/>
      <c r="O1" s="378"/>
      <c r="P1" s="378"/>
      <c r="Q1" s="378"/>
      <c r="R1" s="378"/>
      <c r="S1" s="378"/>
      <c r="T1" s="378"/>
      <c r="U1" s="378"/>
      <c r="V1" s="378"/>
      <c r="W1" s="378"/>
      <c r="X1" s="378"/>
      <c r="Y1" s="378"/>
    </row>
    <row r="2" spans="1:25" ht="26.25" customHeight="1">
      <c r="A2" s="119"/>
      <c r="B2" s="119"/>
      <c r="C2" s="119"/>
      <c r="D2" s="119"/>
      <c r="E2" s="119"/>
      <c r="F2" s="119"/>
      <c r="G2" s="119"/>
      <c r="H2" s="119"/>
      <c r="I2" s="119"/>
      <c r="J2" s="119"/>
      <c r="K2" s="119"/>
    </row>
    <row r="3" spans="1:25" ht="26.25" customHeight="1">
      <c r="A3" s="120" t="s">
        <v>110</v>
      </c>
    </row>
    <row r="4" spans="1:25" ht="26.25" customHeight="1">
      <c r="A4" s="120"/>
    </row>
    <row r="5" spans="1:25" ht="28.5" customHeight="1">
      <c r="A5" s="121" t="s">
        <v>116</v>
      </c>
      <c r="B5" s="123"/>
      <c r="C5" s="123"/>
      <c r="D5" s="123"/>
      <c r="E5" s="123"/>
      <c r="F5" s="123"/>
      <c r="G5" s="123"/>
      <c r="H5" s="123"/>
      <c r="I5" s="123"/>
      <c r="J5" s="123"/>
      <c r="K5" s="123"/>
      <c r="L5" s="123"/>
      <c r="M5" s="123"/>
      <c r="N5" s="123"/>
      <c r="O5" s="123"/>
      <c r="P5" s="123"/>
      <c r="Q5" s="123"/>
      <c r="R5" s="123"/>
      <c r="S5" s="123"/>
      <c r="T5" s="123"/>
      <c r="U5" s="123"/>
      <c r="V5" s="123"/>
      <c r="W5" s="123"/>
      <c r="X5" s="123"/>
      <c r="Y5" s="123"/>
    </row>
    <row r="6" spans="1:25" ht="28.5" customHeight="1">
      <c r="A6" s="120" t="s">
        <v>86</v>
      </c>
    </row>
    <row r="7" spans="1:25" ht="26.25" customHeight="1">
      <c r="A7" s="120"/>
    </row>
    <row r="8" spans="1:25" ht="26.25" customHeight="1">
      <c r="A8" s="120" t="s">
        <v>57</v>
      </c>
    </row>
    <row r="9" spans="1:25" ht="26.25" customHeight="1">
      <c r="A9" s="120"/>
      <c r="B9" s="374" t="s">
        <v>3</v>
      </c>
      <c r="C9" s="374"/>
      <c r="D9" s="374"/>
      <c r="E9" s="375"/>
      <c r="F9" s="375"/>
      <c r="G9" s="375"/>
      <c r="H9" s="375"/>
      <c r="I9" s="375"/>
      <c r="J9" s="375"/>
      <c r="K9" s="375"/>
      <c r="L9" s="375"/>
      <c r="M9" s="375"/>
      <c r="N9" s="375"/>
      <c r="O9" s="375"/>
      <c r="P9" s="375"/>
      <c r="Q9" s="375"/>
      <c r="R9" s="375"/>
      <c r="S9" s="375"/>
      <c r="T9" s="375"/>
      <c r="U9" s="375"/>
      <c r="V9" s="375"/>
      <c r="W9" s="375"/>
      <c r="X9" s="375"/>
      <c r="Y9" s="375"/>
    </row>
    <row r="10" spans="1:25" ht="26.25" customHeight="1">
      <c r="A10" s="120"/>
      <c r="B10" s="374" t="s">
        <v>59</v>
      </c>
      <c r="C10" s="374"/>
      <c r="D10" s="374"/>
      <c r="E10" s="375"/>
      <c r="F10" s="375"/>
      <c r="G10" s="375"/>
      <c r="H10" s="375"/>
      <c r="I10" s="375"/>
      <c r="J10" s="375"/>
      <c r="K10" s="375"/>
      <c r="L10" s="375"/>
      <c r="M10" s="375"/>
      <c r="N10" s="375"/>
      <c r="O10" s="375"/>
      <c r="P10" s="375"/>
      <c r="Q10" s="375"/>
      <c r="R10" s="375"/>
      <c r="S10" s="375"/>
      <c r="T10" s="375"/>
      <c r="U10" s="375"/>
      <c r="V10" s="375"/>
      <c r="W10" s="375"/>
      <c r="X10" s="375"/>
      <c r="Y10" s="375"/>
    </row>
    <row r="11" spans="1:25" ht="26.25" customHeight="1">
      <c r="A11" s="120"/>
      <c r="B11" s="374" t="s">
        <v>60</v>
      </c>
      <c r="C11" s="374"/>
      <c r="D11" s="374"/>
      <c r="E11" s="375"/>
      <c r="F11" s="375"/>
      <c r="G11" s="375"/>
      <c r="H11" s="375"/>
      <c r="I11" s="375"/>
      <c r="J11" s="375"/>
      <c r="K11" s="375"/>
      <c r="L11" s="375"/>
      <c r="M11" s="375"/>
      <c r="N11" s="375"/>
      <c r="O11" s="375"/>
      <c r="P11" s="375"/>
      <c r="Q11" s="375"/>
      <c r="R11" s="375"/>
      <c r="S11" s="375"/>
      <c r="T11" s="375"/>
      <c r="U11" s="375"/>
      <c r="V11" s="375"/>
      <c r="W11" s="375"/>
      <c r="X11" s="375"/>
      <c r="Y11" s="375"/>
    </row>
    <row r="12" spans="1:25" ht="26.25" customHeight="1">
      <c r="A12" s="120"/>
      <c r="E12" s="124"/>
      <c r="F12" s="124"/>
      <c r="G12" s="124"/>
      <c r="H12" s="124"/>
      <c r="I12" s="124"/>
      <c r="J12" s="124"/>
      <c r="K12" s="124"/>
      <c r="L12" s="124"/>
      <c r="M12" s="124"/>
      <c r="N12" s="124"/>
      <c r="O12" s="124"/>
      <c r="P12" s="124"/>
      <c r="Q12" s="124"/>
      <c r="R12" s="124"/>
      <c r="S12" s="124"/>
      <c r="T12" s="124"/>
      <c r="U12" s="124"/>
      <c r="V12" s="124"/>
      <c r="W12" s="124"/>
      <c r="X12" s="124"/>
      <c r="Y12" s="124"/>
    </row>
    <row r="13" spans="1:25" ht="26.25" customHeight="1">
      <c r="A13" s="120" t="s">
        <v>58</v>
      </c>
      <c r="E13" s="124"/>
      <c r="F13" s="124"/>
      <c r="G13" s="124"/>
      <c r="H13" s="124"/>
      <c r="I13" s="124"/>
      <c r="J13" s="124"/>
      <c r="K13" s="124"/>
      <c r="L13" s="124"/>
      <c r="M13" s="124"/>
      <c r="N13" s="124"/>
      <c r="O13" s="124"/>
      <c r="P13" s="124"/>
      <c r="Q13" s="124"/>
      <c r="R13" s="124"/>
      <c r="S13" s="124"/>
      <c r="T13" s="124"/>
      <c r="U13" s="124"/>
      <c r="V13" s="124"/>
      <c r="W13" s="124"/>
      <c r="X13" s="124"/>
      <c r="Y13" s="124"/>
    </row>
    <row r="14" spans="1:25" ht="26.25" customHeight="1">
      <c r="A14" s="120"/>
      <c r="B14" s="374" t="s">
        <v>3</v>
      </c>
      <c r="C14" s="374"/>
      <c r="D14" s="374"/>
      <c r="E14" s="375"/>
      <c r="F14" s="375"/>
      <c r="G14" s="375"/>
      <c r="H14" s="375"/>
      <c r="I14" s="375"/>
      <c r="J14" s="375"/>
      <c r="K14" s="375"/>
      <c r="L14" s="375"/>
      <c r="M14" s="375"/>
      <c r="N14" s="375"/>
      <c r="O14" s="375"/>
      <c r="P14" s="375"/>
      <c r="Q14" s="375"/>
      <c r="R14" s="375"/>
      <c r="S14" s="375"/>
      <c r="T14" s="375"/>
      <c r="U14" s="375"/>
      <c r="V14" s="375"/>
      <c r="W14" s="375"/>
      <c r="X14" s="375"/>
      <c r="Y14" s="375"/>
    </row>
    <row r="15" spans="1:25" ht="26.25" customHeight="1">
      <c r="A15" s="120"/>
      <c r="B15" s="374" t="s">
        <v>59</v>
      </c>
      <c r="C15" s="374"/>
      <c r="D15" s="374"/>
      <c r="E15" s="375"/>
      <c r="F15" s="375"/>
      <c r="G15" s="375"/>
      <c r="H15" s="375"/>
      <c r="I15" s="375"/>
      <c r="J15" s="375"/>
      <c r="K15" s="375"/>
      <c r="L15" s="375"/>
      <c r="M15" s="375"/>
      <c r="N15" s="375"/>
      <c r="O15" s="375"/>
      <c r="P15" s="375"/>
      <c r="Q15" s="375"/>
      <c r="R15" s="375"/>
      <c r="S15" s="375"/>
      <c r="T15" s="375"/>
      <c r="U15" s="375"/>
      <c r="V15" s="375"/>
      <c r="W15" s="375"/>
      <c r="X15" s="375"/>
      <c r="Y15" s="375"/>
    </row>
    <row r="16" spans="1:25" ht="26.25" customHeight="1">
      <c r="A16" s="120"/>
      <c r="B16" s="374" t="s">
        <v>60</v>
      </c>
      <c r="C16" s="374"/>
      <c r="D16" s="374"/>
      <c r="E16" s="377"/>
      <c r="F16" s="377"/>
      <c r="G16" s="377"/>
      <c r="H16" s="377"/>
      <c r="I16" s="377"/>
      <c r="J16" s="377"/>
      <c r="K16" s="377"/>
      <c r="L16" s="377"/>
      <c r="M16" s="377"/>
      <c r="N16" s="377"/>
      <c r="O16" s="377"/>
      <c r="P16" s="377"/>
      <c r="Q16" s="377"/>
      <c r="R16" s="377"/>
      <c r="S16" s="377"/>
      <c r="T16" s="377"/>
      <c r="U16" s="377"/>
      <c r="V16" s="377"/>
      <c r="W16" s="377"/>
      <c r="X16" s="377"/>
      <c r="Y16" t="s">
        <v>124</v>
      </c>
    </row>
    <row r="17" spans="1:25" ht="26.25" customHeight="1">
      <c r="A17" s="120"/>
    </row>
    <row r="18" spans="1:25" ht="26.25" customHeight="1">
      <c r="A18" s="120"/>
    </row>
    <row r="19" spans="1:25" ht="26.25" customHeight="1">
      <c r="A19" s="122"/>
      <c r="K19" s="376" t="s">
        <v>61</v>
      </c>
      <c r="L19" s="376"/>
      <c r="N19" t="s">
        <v>62</v>
      </c>
      <c r="P19" t="s">
        <v>53</v>
      </c>
      <c r="R19" t="s">
        <v>63</v>
      </c>
      <c r="S19" s="116"/>
    </row>
    <row r="20" spans="1:25" ht="26.25" customHeight="1">
      <c r="A20" s="120"/>
    </row>
    <row r="21" spans="1:25" ht="26.25" customHeight="1">
      <c r="A21" s="120"/>
      <c r="K21" s="374" t="s">
        <v>3</v>
      </c>
      <c r="L21" s="374"/>
      <c r="M21" s="374"/>
      <c r="N21" s="375"/>
      <c r="O21" s="375"/>
      <c r="P21" s="375"/>
      <c r="Q21" s="375"/>
      <c r="R21" s="375"/>
      <c r="S21" s="375"/>
      <c r="T21" s="375"/>
      <c r="U21" s="375"/>
      <c r="V21" s="375"/>
      <c r="W21" s="375"/>
      <c r="X21" s="375"/>
      <c r="Y21" s="375"/>
    </row>
    <row r="22" spans="1:25" ht="26.25" customHeight="1">
      <c r="A22" s="120"/>
      <c r="K22" s="374" t="s">
        <v>59</v>
      </c>
      <c r="L22" s="374"/>
      <c r="M22" s="374"/>
      <c r="N22" s="375"/>
      <c r="O22" s="375"/>
      <c r="P22" s="375"/>
      <c r="Q22" s="375"/>
      <c r="R22" s="375"/>
      <c r="S22" s="375"/>
      <c r="T22" s="375"/>
      <c r="U22" s="375"/>
      <c r="V22" s="375"/>
      <c r="W22" s="375"/>
      <c r="X22" s="375"/>
      <c r="Y22" s="375"/>
    </row>
    <row r="23" spans="1:25" ht="26.25" customHeight="1">
      <c r="A23" s="120"/>
      <c r="K23" s="374" t="s">
        <v>60</v>
      </c>
      <c r="L23" s="374"/>
      <c r="M23" s="374"/>
      <c r="N23" s="377"/>
      <c r="O23" s="377"/>
      <c r="P23" s="377"/>
      <c r="Q23" s="377"/>
      <c r="R23" s="377"/>
      <c r="S23" s="377"/>
      <c r="T23" s="377"/>
      <c r="U23" s="377"/>
      <c r="V23" s="377"/>
      <c r="W23" s="377"/>
      <c r="X23" s="377"/>
      <c r="Y23" t="s">
        <v>124</v>
      </c>
    </row>
  </sheetData>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B16:D16"/>
    <mergeCell ref="K19:L19"/>
    <mergeCell ref="K21:M21"/>
    <mergeCell ref="N21:Y21"/>
    <mergeCell ref="E16:X16"/>
    <mergeCell ref="N23:X23"/>
  </mergeCells>
  <phoneticPr fontId="3" type="Hiragana"/>
  <conditionalFormatting sqref="N22:Y22">
    <cfRule type="containsBlanks" dxfId="8" priority="8">
      <formula>LEN(TRIM(N22))=0</formula>
    </cfRule>
  </conditionalFormatting>
  <conditionalFormatting sqref="E15">
    <cfRule type="containsBlanks" dxfId="7" priority="11">
      <formula>LEN(TRIM(E15))=0</formula>
    </cfRule>
  </conditionalFormatting>
  <conditionalFormatting sqref="E14">
    <cfRule type="containsBlanks" dxfId="6" priority="12">
      <formula>LEN(TRIM(E14))=0</formula>
    </cfRule>
  </conditionalFormatting>
  <conditionalFormatting sqref="E11">
    <cfRule type="containsBlanks" dxfId="5" priority="13">
      <formula>LEN(TRIM(E11))=0</formula>
    </cfRule>
  </conditionalFormatting>
  <conditionalFormatting sqref="E10">
    <cfRule type="containsBlanks" dxfId="4" priority="14">
      <formula>LEN(TRIM(E10))=0</formula>
    </cfRule>
  </conditionalFormatting>
  <conditionalFormatting sqref="E9">
    <cfRule type="containsBlanks" dxfId="3" priority="15">
      <formula>LEN(TRIM(E9))=0</formula>
    </cfRule>
  </conditionalFormatting>
  <conditionalFormatting sqref="N21:Y21">
    <cfRule type="containsBlanks" dxfId="2" priority="9">
      <formula>LEN(TRIM(N21))=0</formula>
    </cfRule>
  </conditionalFormatting>
  <conditionalFormatting sqref="E16">
    <cfRule type="containsBlanks" dxfId="1" priority="2">
      <formula>LEN(TRIM(E16))=0</formula>
    </cfRule>
  </conditionalFormatting>
  <conditionalFormatting sqref="N23 Y23">
    <cfRule type="containsBlanks" dxfId="0" priority="1">
      <formula>LEN(TRIM(N23))=0</formula>
    </cfRule>
  </conditionalFormatting>
  <pageMargins left="0.59055118110236215" right="0.59055118110236215" top="0.78740157480314954" bottom="0.78740157480314954"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P38"/>
  <sheetViews>
    <sheetView showZeros="0" view="pageBreakPreview" zoomScale="60" workbookViewId="0">
      <pane xSplit="3" ySplit="3" topLeftCell="D13" activePane="bottomRight" state="frozen"/>
      <selection pane="topRight"/>
      <selection pane="bottomLeft"/>
      <selection pane="bottomRight" activeCell="I30" sqref="I30"/>
    </sheetView>
  </sheetViews>
  <sheetFormatPr defaultRowHeight="13.5"/>
  <cols>
    <col min="1" max="1" width="2" customWidth="1"/>
    <col min="3" max="4" width="25.625" customWidth="1"/>
    <col min="5" max="5" width="11.25" customWidth="1"/>
    <col min="6" max="6" width="17.125" bestFit="1" customWidth="1"/>
    <col min="7" max="7" width="38.75" customWidth="1"/>
    <col min="8" max="8" width="33.5" customWidth="1"/>
    <col min="11" max="11" width="11.375" customWidth="1"/>
    <col min="14" max="14" width="48.625" bestFit="1" customWidth="1"/>
    <col min="15" max="16" width="9" customWidth="1"/>
  </cols>
  <sheetData>
    <row r="1" spans="1:11">
      <c r="A1" s="1" t="s">
        <v>78</v>
      </c>
      <c r="B1" s="1"/>
      <c r="C1" s="1"/>
      <c r="D1" s="1"/>
      <c r="E1" s="1"/>
      <c r="F1" s="1"/>
      <c r="G1" s="1"/>
      <c r="H1" s="1"/>
      <c r="I1" s="1"/>
      <c r="J1" s="46"/>
      <c r="K1" s="49"/>
    </row>
    <row r="2" spans="1:11" ht="14.25" thickBot="1">
      <c r="A2" s="1"/>
      <c r="B2" s="33"/>
      <c r="C2" s="33"/>
      <c r="D2" s="1"/>
      <c r="E2" s="1"/>
      <c r="F2" s="1"/>
      <c r="G2" s="1"/>
      <c r="H2" s="1"/>
      <c r="I2" s="1"/>
      <c r="J2" s="1"/>
      <c r="K2" s="1"/>
    </row>
    <row r="3" spans="1:11" ht="41.25" customHeight="1">
      <c r="A3" s="1"/>
      <c r="B3" s="34" t="s">
        <v>36</v>
      </c>
      <c r="C3" s="36" t="s">
        <v>9</v>
      </c>
      <c r="D3" s="38" t="s">
        <v>41</v>
      </c>
      <c r="E3" s="40" t="s">
        <v>22</v>
      </c>
      <c r="F3" s="40" t="s">
        <v>32</v>
      </c>
      <c r="G3" s="43" t="s">
        <v>1</v>
      </c>
      <c r="H3" s="43" t="s">
        <v>0</v>
      </c>
      <c r="I3" s="40" t="s">
        <v>6</v>
      </c>
      <c r="J3" s="40" t="s">
        <v>103</v>
      </c>
      <c r="K3" s="50" t="s">
        <v>25</v>
      </c>
    </row>
    <row r="4" spans="1:11" ht="43.5" customHeight="1">
      <c r="A4" s="1"/>
      <c r="B4" s="35">
        <f t="shared" ref="B4:B18" si="0">ROW()-3</f>
        <v>1</v>
      </c>
      <c r="C4" s="37" t="str">
        <f>IF(事業所１!N4="","",総括表!E11)</f>
        <v/>
      </c>
      <c r="D4" s="39">
        <f>事業所１!N4</f>
        <v>0</v>
      </c>
      <c r="E4" s="41">
        <f>事業所１!N3</f>
        <v>0</v>
      </c>
      <c r="F4" s="42" t="str">
        <f>IF(事業所１!AK4="","",事業所１!AK4)</f>
        <v/>
      </c>
      <c r="G4" s="44">
        <f>事業所１!N5</f>
        <v>0</v>
      </c>
      <c r="H4" s="44">
        <f>事業所１!N7</f>
        <v>0</v>
      </c>
      <c r="I4" s="45" t="str">
        <f>IF(事業所１!N4="","",事業所１!I18)</f>
        <v/>
      </c>
      <c r="J4" s="47">
        <f>事業所１!S18</f>
        <v>0</v>
      </c>
      <c r="K4" s="51" t="str">
        <f>IF(事業所１!N4="","",事業所１!AA18)</f>
        <v/>
      </c>
    </row>
    <row r="5" spans="1:11" ht="43.5" customHeight="1">
      <c r="A5" s="1"/>
      <c r="B5" s="35">
        <f t="shared" si="0"/>
        <v>2</v>
      </c>
      <c r="C5" s="37" t="str">
        <f>IF(事業所２!N4="","",総括表!E11)</f>
        <v/>
      </c>
      <c r="D5" s="39">
        <f>事業所２!N4</f>
        <v>0</v>
      </c>
      <c r="E5" s="41">
        <f>事業所２!N3</f>
        <v>0</v>
      </c>
      <c r="F5" s="42" t="str">
        <f>IF(事業所２!AK4="","",事業所２!AK4)</f>
        <v/>
      </c>
      <c r="G5" s="44">
        <f>事業所２!N5</f>
        <v>0</v>
      </c>
      <c r="H5" s="44">
        <f>事業所２!N7</f>
        <v>0</v>
      </c>
      <c r="I5" s="45" t="str">
        <f>IF(事業所２!N4="","",事業所２!I18)</f>
        <v/>
      </c>
      <c r="J5" s="47">
        <f>事業所２!S18</f>
        <v>0</v>
      </c>
      <c r="K5" s="51" t="str">
        <f>IF(事業所２!N4="","",事業所２!AA18)</f>
        <v/>
      </c>
    </row>
    <row r="6" spans="1:11" ht="43.5" customHeight="1">
      <c r="A6" s="1"/>
      <c r="B6" s="35">
        <f t="shared" si="0"/>
        <v>3</v>
      </c>
      <c r="C6" s="37" t="str">
        <f>IF(事業所３!N4="","",総括表!E11)</f>
        <v/>
      </c>
      <c r="D6" s="39">
        <f>事業所３!N4</f>
        <v>0</v>
      </c>
      <c r="E6" s="41">
        <f>事業所３!N3</f>
        <v>0</v>
      </c>
      <c r="F6" s="42" t="str">
        <f>IF(事業所３!AK4="","",事業所３!AK4)</f>
        <v/>
      </c>
      <c r="G6" s="44">
        <f>事業所３!N5</f>
        <v>0</v>
      </c>
      <c r="H6" s="44">
        <f>事業所３!N7</f>
        <v>0</v>
      </c>
      <c r="I6" s="45" t="str">
        <f>IF(事業所３!N4="","",事業所３!I18)</f>
        <v/>
      </c>
      <c r="J6" s="47">
        <f>事業所３!S18</f>
        <v>0</v>
      </c>
      <c r="K6" s="51" t="str">
        <f>IF(事業所３!N4="","",事業所３!AA18)</f>
        <v/>
      </c>
    </row>
    <row r="7" spans="1:11" ht="43.5" customHeight="1">
      <c r="A7" s="1"/>
      <c r="B7" s="35">
        <f t="shared" si="0"/>
        <v>4</v>
      </c>
      <c r="C7" s="37" t="str">
        <f>IF(事業所４!N4="","",総括表!E11)</f>
        <v/>
      </c>
      <c r="D7" s="39">
        <f>事業所４!N4</f>
        <v>0</v>
      </c>
      <c r="E7" s="41">
        <f>事業所４!N3</f>
        <v>0</v>
      </c>
      <c r="F7" s="42" t="str">
        <f>IF(事業所４!AK4="","",事業所４!AK4)</f>
        <v/>
      </c>
      <c r="G7" s="44">
        <f>事業所４!N5</f>
        <v>0</v>
      </c>
      <c r="H7" s="44">
        <f>事業所４!N7</f>
        <v>0</v>
      </c>
      <c r="I7" s="45" t="str">
        <f>IF(事業所４!N4="","",事業所４!I18)</f>
        <v/>
      </c>
      <c r="J7" s="47">
        <f>事業所４!S18</f>
        <v>0</v>
      </c>
      <c r="K7" s="51" t="str">
        <f>IF(事業所４!N4="","",事業所４!AA18)</f>
        <v/>
      </c>
    </row>
    <row r="8" spans="1:11" ht="43.5" customHeight="1">
      <c r="A8" s="1"/>
      <c r="B8" s="35">
        <f t="shared" si="0"/>
        <v>5</v>
      </c>
      <c r="C8" s="37" t="str">
        <f>IF(事業所５!N4="","",総括表!E11)</f>
        <v/>
      </c>
      <c r="D8" s="39">
        <f>事業所５!N4</f>
        <v>0</v>
      </c>
      <c r="E8" s="41">
        <f>事業所５!N3</f>
        <v>0</v>
      </c>
      <c r="F8" s="42" t="str">
        <f>IF(事業所５!AK4="","",事業所５!AK4)</f>
        <v/>
      </c>
      <c r="G8" s="44">
        <f>事業所５!N5</f>
        <v>0</v>
      </c>
      <c r="H8" s="44">
        <f>事業所５!N7</f>
        <v>0</v>
      </c>
      <c r="I8" s="45" t="str">
        <f>IF(事業所５!N4="","",事業所５!I18)</f>
        <v/>
      </c>
      <c r="J8" s="47">
        <f>事業所５!S18</f>
        <v>0</v>
      </c>
      <c r="K8" s="51" t="str">
        <f>IF(事業所５!N4="","",事業所５!AA18)</f>
        <v/>
      </c>
    </row>
    <row r="9" spans="1:11" ht="43.5" customHeight="1">
      <c r="A9" s="1"/>
      <c r="B9" s="35">
        <f t="shared" si="0"/>
        <v>6</v>
      </c>
      <c r="C9" s="37" t="str">
        <f>IF(事業所６!N4="","",総括表!E11)</f>
        <v/>
      </c>
      <c r="D9" s="39">
        <f>事業所６!N4</f>
        <v>0</v>
      </c>
      <c r="E9" s="41">
        <f>事業所６!N3</f>
        <v>0</v>
      </c>
      <c r="F9" s="42" t="str">
        <f>IF(事業所６!AK4="","",事業所６!AK4)</f>
        <v/>
      </c>
      <c r="G9" s="44">
        <f>事業所６!N5</f>
        <v>0</v>
      </c>
      <c r="H9" s="44">
        <f>事業所６!N7</f>
        <v>0</v>
      </c>
      <c r="I9" s="45" t="str">
        <f>IF(事業所６!N4="","",事業所６!I18)</f>
        <v/>
      </c>
      <c r="J9" s="47">
        <f>事業所６!S18</f>
        <v>0</v>
      </c>
      <c r="K9" s="51" t="str">
        <f>IF(事業所６!N4="","",事業所６!AA18)</f>
        <v/>
      </c>
    </row>
    <row r="10" spans="1:11" ht="43.5" customHeight="1">
      <c r="A10" s="1"/>
      <c r="B10" s="35">
        <f t="shared" si="0"/>
        <v>7</v>
      </c>
      <c r="C10" s="37" t="str">
        <f>IF(事業所７!N4="","",総括表!E11)</f>
        <v/>
      </c>
      <c r="D10" s="39">
        <f>事業所７!N4</f>
        <v>0</v>
      </c>
      <c r="E10" s="41">
        <f>事業所７!N3</f>
        <v>0</v>
      </c>
      <c r="F10" s="42" t="str">
        <f>IF(事業所７!AK4="","",事業所７!AK4)</f>
        <v/>
      </c>
      <c r="G10" s="44">
        <f>事業所７!N5</f>
        <v>0</v>
      </c>
      <c r="H10" s="44">
        <f>事業所７!N7</f>
        <v>0</v>
      </c>
      <c r="I10" s="45" t="str">
        <f>IF(事業所７!N4="","",事業所７!I18)</f>
        <v/>
      </c>
      <c r="J10" s="47">
        <f>事業所７!S18</f>
        <v>0</v>
      </c>
      <c r="K10" s="51" t="str">
        <f>IF(事業所７!N4="","",事業所７!AA18)</f>
        <v/>
      </c>
    </row>
    <row r="11" spans="1:11" ht="43.5" customHeight="1">
      <c r="A11" s="1"/>
      <c r="B11" s="35">
        <f t="shared" si="0"/>
        <v>8</v>
      </c>
      <c r="C11" s="37" t="str">
        <f>IF(事業所８!N4="","",総括表!E11)</f>
        <v/>
      </c>
      <c r="D11" s="39">
        <f>事業所８!N4</f>
        <v>0</v>
      </c>
      <c r="E11" s="41">
        <f>事業所８!N3</f>
        <v>0</v>
      </c>
      <c r="F11" s="42" t="str">
        <f>IF(事業所８!AK4="","",事業所８!AK4)</f>
        <v/>
      </c>
      <c r="G11" s="44">
        <f>事業所８!N5</f>
        <v>0</v>
      </c>
      <c r="H11" s="44">
        <f>事業所８!N7</f>
        <v>0</v>
      </c>
      <c r="I11" s="45" t="str">
        <f>IF(事業所８!N4="","",事業所８!I18)</f>
        <v/>
      </c>
      <c r="J11" s="47">
        <f>事業所８!S18</f>
        <v>0</v>
      </c>
      <c r="K11" s="51" t="str">
        <f>IF(事業所８!N4="","",事業所８!AA18)</f>
        <v/>
      </c>
    </row>
    <row r="12" spans="1:11" ht="43.5" customHeight="1">
      <c r="A12" s="1"/>
      <c r="B12" s="35">
        <f t="shared" si="0"/>
        <v>9</v>
      </c>
      <c r="C12" s="37" t="str">
        <f>IF(事業所９!N4="","",総括表!E11)</f>
        <v/>
      </c>
      <c r="D12" s="39">
        <f>事業所９!N4</f>
        <v>0</v>
      </c>
      <c r="E12" s="41">
        <f>事業所９!N3</f>
        <v>0</v>
      </c>
      <c r="F12" s="42" t="str">
        <f>IF(事業所９!AK4="","",事業所９!AK4)</f>
        <v/>
      </c>
      <c r="G12" s="44">
        <f>事業所９!N5</f>
        <v>0</v>
      </c>
      <c r="H12" s="44">
        <f>事業所９!N7</f>
        <v>0</v>
      </c>
      <c r="I12" s="45" t="str">
        <f>IF(事業所９!N4="","",事業所９!I18)</f>
        <v/>
      </c>
      <c r="J12" s="47">
        <f>事業所９!S18</f>
        <v>0</v>
      </c>
      <c r="K12" s="51" t="str">
        <f>IF(事業所９!N4="","",事業所９!AA18)</f>
        <v/>
      </c>
    </row>
    <row r="13" spans="1:11" ht="43.5" customHeight="1">
      <c r="A13" s="1"/>
      <c r="B13" s="35">
        <f t="shared" si="0"/>
        <v>10</v>
      </c>
      <c r="C13" s="37" t="str">
        <f>IF(事業所１０!N4="","",総括表!E11)</f>
        <v/>
      </c>
      <c r="D13" s="39">
        <f>事業所１０!N4</f>
        <v>0</v>
      </c>
      <c r="E13" s="41">
        <f>事業所１０!N3</f>
        <v>0</v>
      </c>
      <c r="F13" s="42" t="str">
        <f>IF(事業所１０!AK4="","",事業所１０!AK4)</f>
        <v/>
      </c>
      <c r="G13" s="44">
        <f>事業所１０!N5</f>
        <v>0</v>
      </c>
      <c r="H13" s="44">
        <f>事業所１０!N7</f>
        <v>0</v>
      </c>
      <c r="I13" s="45" t="str">
        <f>IF(事業所１０!N4="","",事業所１０!I18)</f>
        <v/>
      </c>
      <c r="J13" s="47">
        <f>事業所１０!S18</f>
        <v>0</v>
      </c>
      <c r="K13" s="51" t="str">
        <f>IF(事業所１０!N4="","",事業所１０!AA18)</f>
        <v/>
      </c>
    </row>
    <row r="14" spans="1:11" ht="43.5" customHeight="1">
      <c r="A14" s="1"/>
      <c r="B14" s="35">
        <f t="shared" si="0"/>
        <v>11</v>
      </c>
      <c r="C14" s="37" t="str">
        <f>IF(事業所１１!N4="","",総括表!E11)</f>
        <v/>
      </c>
      <c r="D14" s="39">
        <f>事業所１１!N4</f>
        <v>0</v>
      </c>
      <c r="E14" s="41">
        <f>事業所１１!N3</f>
        <v>0</v>
      </c>
      <c r="F14" s="42" t="str">
        <f>IF(事業所１１!AK4="","",事業所１１!AK4)</f>
        <v/>
      </c>
      <c r="G14" s="44">
        <f>事業所１１!N5</f>
        <v>0</v>
      </c>
      <c r="H14" s="44">
        <f>事業所１１!N7</f>
        <v>0</v>
      </c>
      <c r="I14" s="45" t="str">
        <f>IF(事業所１１!N4="","",事業所１１!I18)</f>
        <v/>
      </c>
      <c r="J14" s="47">
        <f>事業所１１!S18</f>
        <v>0</v>
      </c>
      <c r="K14" s="51" t="str">
        <f>IF(事業所１１!N4="","",事業所１１!AA18)</f>
        <v/>
      </c>
    </row>
    <row r="15" spans="1:11" ht="43.5" customHeight="1">
      <c r="A15" s="1"/>
      <c r="B15" s="35">
        <f t="shared" si="0"/>
        <v>12</v>
      </c>
      <c r="C15" s="37" t="str">
        <f>IF(事業所１２!N4="","",総括表!E11)</f>
        <v/>
      </c>
      <c r="D15" s="39">
        <f>事業所１２!N4</f>
        <v>0</v>
      </c>
      <c r="E15" s="41">
        <f>事業所１２!N3</f>
        <v>0</v>
      </c>
      <c r="F15" s="42" t="str">
        <f>IF(事業所１２!AK4="","",事業所１２!AK4)</f>
        <v/>
      </c>
      <c r="G15" s="44">
        <f>事業所１２!N5</f>
        <v>0</v>
      </c>
      <c r="H15" s="44">
        <f>事業所１２!N7</f>
        <v>0</v>
      </c>
      <c r="I15" s="45" t="str">
        <f>IF(事業所１２!N4="","",事業所１２!I18)</f>
        <v/>
      </c>
      <c r="J15" s="47">
        <f>事業所１２!S18</f>
        <v>0</v>
      </c>
      <c r="K15" s="51" t="str">
        <f>IF(事業所１２!N4="","",事業所１２!AA18)</f>
        <v/>
      </c>
    </row>
    <row r="16" spans="1:11" ht="43.5" customHeight="1">
      <c r="A16" s="1"/>
      <c r="B16" s="35">
        <f t="shared" si="0"/>
        <v>13</v>
      </c>
      <c r="C16" s="37" t="str">
        <f>IF(事業所１３!N4="","",総括表!E11)</f>
        <v/>
      </c>
      <c r="D16" s="39">
        <f>事業所１３!N4</f>
        <v>0</v>
      </c>
      <c r="E16" s="41">
        <f>事業所１３!N3</f>
        <v>0</v>
      </c>
      <c r="F16" s="42" t="str">
        <f>IF(事業所１３!AK4="","",事業所１３!AK4)</f>
        <v/>
      </c>
      <c r="G16" s="44">
        <f>事業所１３!N5</f>
        <v>0</v>
      </c>
      <c r="H16" s="44">
        <f>事業所１３!N7</f>
        <v>0</v>
      </c>
      <c r="I16" s="45" t="str">
        <f>IF(事業所１３!N4="","",事業所１３!I18)</f>
        <v/>
      </c>
      <c r="J16" s="47">
        <f>事業所１３!S18</f>
        <v>0</v>
      </c>
      <c r="K16" s="51" t="str">
        <f>IF(事業所１３!N4="","",事業所１３!AA18)</f>
        <v/>
      </c>
    </row>
    <row r="17" spans="1:16" ht="43.5" customHeight="1">
      <c r="A17" s="1"/>
      <c r="B17" s="35">
        <f t="shared" si="0"/>
        <v>14</v>
      </c>
      <c r="C17" s="37" t="str">
        <f>IF(事業所１４!N4="","",総括表!E11)</f>
        <v/>
      </c>
      <c r="D17" s="39">
        <f>事業所１４!N4</f>
        <v>0</v>
      </c>
      <c r="E17" s="41">
        <f>事業所１４!N3</f>
        <v>0</v>
      </c>
      <c r="F17" s="42" t="str">
        <f>IF(事業所１４!AK4="","",事業所１４!AK4)</f>
        <v/>
      </c>
      <c r="G17" s="44">
        <f>事業所１４!N5</f>
        <v>0</v>
      </c>
      <c r="H17" s="44">
        <f>事業所１４!N7</f>
        <v>0</v>
      </c>
      <c r="I17" s="45" t="str">
        <f>IF(事業所１４!N4="","",事業所１４!I18)</f>
        <v/>
      </c>
      <c r="J17" s="47">
        <f>事業所１４!S18</f>
        <v>0</v>
      </c>
      <c r="K17" s="51" t="str">
        <f>IF(事業所１４!N4="","",事業所１４!AA18)</f>
        <v/>
      </c>
    </row>
    <row r="18" spans="1:16" ht="43.5" customHeight="1" thickBot="1">
      <c r="A18" s="1"/>
      <c r="B18" s="35">
        <f t="shared" si="0"/>
        <v>15</v>
      </c>
      <c r="C18" s="37" t="str">
        <f>IF(事業所１５!N4="","",総括表!E11)</f>
        <v/>
      </c>
      <c r="D18" s="39">
        <f>事業所１５!N4</f>
        <v>0</v>
      </c>
      <c r="E18" s="41">
        <f>事業所１５!N3</f>
        <v>0</v>
      </c>
      <c r="F18" s="42" t="str">
        <f>IF(事業所１５!AK4="","",事業所１５!AK4)</f>
        <v/>
      </c>
      <c r="G18" s="44">
        <f>事業所１５!N5</f>
        <v>0</v>
      </c>
      <c r="H18" s="44">
        <f>事業所１５!N7</f>
        <v>0</v>
      </c>
      <c r="I18" s="45" t="str">
        <f>IF(事業所１５!N4="","",事業所１５!I18)</f>
        <v/>
      </c>
      <c r="J18" s="47">
        <f>事業所１５!S18</f>
        <v>0</v>
      </c>
      <c r="K18" s="52" t="str">
        <f>IF(事業所１５!N4="","",事業所１５!AA18)</f>
        <v/>
      </c>
    </row>
    <row r="19" spans="1:16" ht="43.5" customHeight="1" thickBot="1">
      <c r="J19" s="48" t="s">
        <v>104</v>
      </c>
      <c r="K19" s="53">
        <f>SUM(K4:K18)</f>
        <v>0</v>
      </c>
      <c r="N19" s="55"/>
      <c r="O19" s="55" t="s">
        <v>28</v>
      </c>
      <c r="P19" s="55" t="s">
        <v>54</v>
      </c>
    </row>
    <row r="20" spans="1:16">
      <c r="K20" t="str">
        <f>IF(P38=K19,"OK","CHECK")</f>
        <v>OK</v>
      </c>
      <c r="N20" s="54" t="s">
        <v>90</v>
      </c>
      <c r="O20" s="55">
        <f t="shared" ref="O20:O29" si="1">COUNTIF($G$4:$G$18,N20)</f>
        <v>0</v>
      </c>
      <c r="P20" s="55">
        <f t="shared" ref="P20:P29" si="2">SUMIF($G$4:$G$18,N20,$K$4:$K$18)</f>
        <v>0</v>
      </c>
    </row>
    <row r="21" spans="1:16">
      <c r="N21" s="54" t="s">
        <v>73</v>
      </c>
      <c r="O21" s="55">
        <f t="shared" si="1"/>
        <v>0</v>
      </c>
      <c r="P21" s="55">
        <f t="shared" si="2"/>
        <v>0</v>
      </c>
    </row>
    <row r="22" spans="1:16">
      <c r="N22" s="54" t="s">
        <v>91</v>
      </c>
      <c r="O22" s="55">
        <f t="shared" si="1"/>
        <v>0</v>
      </c>
      <c r="P22" s="55">
        <f t="shared" si="2"/>
        <v>0</v>
      </c>
    </row>
    <row r="23" spans="1:16">
      <c r="N23" s="54" t="s">
        <v>92</v>
      </c>
      <c r="O23" s="55">
        <f t="shared" si="1"/>
        <v>0</v>
      </c>
      <c r="P23" s="55">
        <f t="shared" si="2"/>
        <v>0</v>
      </c>
    </row>
    <row r="24" spans="1:16">
      <c r="N24" s="54" t="s">
        <v>93</v>
      </c>
      <c r="O24" s="55">
        <f t="shared" si="1"/>
        <v>0</v>
      </c>
      <c r="P24" s="55">
        <f t="shared" si="2"/>
        <v>0</v>
      </c>
    </row>
    <row r="25" spans="1:16">
      <c r="N25" s="54" t="s">
        <v>94</v>
      </c>
      <c r="O25" s="55">
        <f t="shared" si="1"/>
        <v>0</v>
      </c>
      <c r="P25" s="55">
        <f t="shared" si="2"/>
        <v>0</v>
      </c>
    </row>
    <row r="26" spans="1:16">
      <c r="N26" s="54" t="s">
        <v>95</v>
      </c>
      <c r="O26" s="55">
        <f t="shared" si="1"/>
        <v>0</v>
      </c>
      <c r="P26" s="55">
        <f t="shared" si="2"/>
        <v>0</v>
      </c>
    </row>
    <row r="27" spans="1:16">
      <c r="N27" s="54" t="s">
        <v>96</v>
      </c>
      <c r="O27" s="55">
        <f t="shared" si="1"/>
        <v>0</v>
      </c>
      <c r="P27" s="55">
        <f t="shared" si="2"/>
        <v>0</v>
      </c>
    </row>
    <row r="28" spans="1:16">
      <c r="N28" s="54" t="s">
        <v>97</v>
      </c>
      <c r="O28" s="55">
        <f t="shared" si="1"/>
        <v>0</v>
      </c>
      <c r="P28" s="55">
        <f t="shared" si="2"/>
        <v>0</v>
      </c>
    </row>
    <row r="29" spans="1:16">
      <c r="N29" s="54" t="s">
        <v>98</v>
      </c>
      <c r="O29" s="55">
        <f t="shared" si="1"/>
        <v>0</v>
      </c>
      <c r="P29" s="55">
        <f t="shared" si="2"/>
        <v>0</v>
      </c>
    </row>
    <row r="30" spans="1:16">
      <c r="N30" s="54"/>
      <c r="O30" s="55"/>
      <c r="P30" s="55"/>
    </row>
    <row r="31" spans="1:16">
      <c r="N31" s="54"/>
      <c r="O31" s="55"/>
      <c r="P31" s="55"/>
    </row>
    <row r="32" spans="1:16">
      <c r="N32" s="54"/>
      <c r="O32" s="55"/>
      <c r="P32" s="55"/>
    </row>
    <row r="33" spans="14:16">
      <c r="N33" s="54"/>
      <c r="O33" s="55"/>
      <c r="P33" s="55"/>
    </row>
    <row r="34" spans="14:16">
      <c r="N34" s="54"/>
      <c r="O34" s="55"/>
      <c r="P34" s="55"/>
    </row>
    <row r="35" spans="14:16">
      <c r="N35" s="54"/>
      <c r="O35" s="55"/>
      <c r="P35" s="55"/>
    </row>
    <row r="36" spans="14:16">
      <c r="N36" s="54"/>
      <c r="O36" s="55"/>
      <c r="P36" s="55"/>
    </row>
    <row r="37" spans="14:16">
      <c r="N37" s="54"/>
      <c r="O37" s="55"/>
      <c r="P37" s="55"/>
    </row>
    <row r="38" spans="14:16">
      <c r="P38">
        <f>SUM(P20:P37)</f>
        <v>0</v>
      </c>
    </row>
  </sheetData>
  <phoneticPr fontId="3" type="Hiragana"/>
  <conditionalFormatting sqref="K1">
    <cfRule type="cellIs" dxfId="136" priority="1" operator="equal">
      <formula>0</formula>
    </cfRule>
  </conditionalFormatting>
  <pageMargins left="0.39370078740157477" right="0.39370078740157477" top="0.75" bottom="0.75" header="0.3" footer="0.3"/>
  <pageSetup paperSize="9" scale="7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0"/>
  <sheetViews>
    <sheetView workbookViewId="0">
      <selection activeCell="N5" sqref="N5:AP5"/>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3"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3"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c r="AQ18" s="89"/>
    </row>
    <row r="19" spans="1:43"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3"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K4">
    <cfRule type="containsBlanks" dxfId="135" priority="1">
      <formula>LEN(TRIM(AK4))=0</formula>
    </cfRule>
  </conditionalFormatting>
  <conditionalFormatting sqref="S18">
    <cfRule type="containsBlanks" dxfId="134" priority="2">
      <formula>LEN(TRIM(S18))=0</formula>
    </cfRule>
  </conditionalFormatting>
  <conditionalFormatting sqref="N3:R3 N7:AP7">
    <cfRule type="containsBlanks" dxfId="133" priority="12">
      <formula>LEN(TRIM(N3))=0</formula>
    </cfRule>
  </conditionalFormatting>
  <conditionalFormatting sqref="N4:AE4">
    <cfRule type="containsBlanks" dxfId="132" priority="11">
      <formula>LEN(TRIM(N4))=0</formula>
    </cfRule>
  </conditionalFormatting>
  <conditionalFormatting sqref="N5">
    <cfRule type="containsBlanks" dxfId="131" priority="10">
      <formula>LEN(TRIM(N5))=0</formula>
    </cfRule>
  </conditionalFormatting>
  <conditionalFormatting sqref="S6:T6 V6:X6">
    <cfRule type="containsBlanks" dxfId="130" priority="8">
      <formula>LEN(TRIM(S6))=0</formula>
    </cfRule>
  </conditionalFormatting>
  <conditionalFormatting sqref="A10:A15">
    <cfRule type="containsBlanks" dxfId="129" priority="7">
      <formula>LEN(TRIM(A10))=0</formula>
    </cfRule>
  </conditionalFormatting>
  <dataValidations count="6">
    <dataValidation imeMode="disabled" allowBlank="1" showInputMessage="1" showErrorMessage="1" sqref="V6:Y6 S6:T6" xr:uid="{00000000-0002-0000-0300-000000000000}"/>
    <dataValidation type="list" imeMode="disabled" allowBlank="1" showInputMessage="1" showErrorMessage="1" sqref="A10:A15" xr:uid="{00000000-0002-0000-0300-000001000000}">
      <formula1>"○"</formula1>
    </dataValidation>
    <dataValidation type="list" allowBlank="1" showInputMessage="1" showErrorMessage="1" sqref="S18" xr:uid="{00000000-0002-0000-0300-000002000000}">
      <formula1>"12,11,10,9,8,7,6,5,4,3,2,1"</formula1>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N5" xr:uid="{00000000-0002-0000-0300-000004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date" allowBlank="1" showInputMessage="1" showErrorMessage="1" sqref="AK4:AP4" xr:uid="{00000000-0002-0000-0300-000005000000}">
      <formula1>92</formula1>
      <formula2>45747</formula2>
    </dataValidation>
  </dataValidations>
  <pageMargins left="0.59055118110236215" right="0.59055118110236215"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128" priority="1">
      <formula>LEN(TRIM(S18))=0</formula>
    </cfRule>
  </conditionalFormatting>
  <conditionalFormatting sqref="AK4">
    <cfRule type="containsBlanks" dxfId="127" priority="2">
      <formula>LEN(TRIM(AK4))=0</formula>
    </cfRule>
  </conditionalFormatting>
  <conditionalFormatting sqref="N3:R3">
    <cfRule type="containsBlanks" dxfId="126" priority="6">
      <formula>LEN(TRIM(N3))=0</formula>
    </cfRule>
  </conditionalFormatting>
  <conditionalFormatting sqref="N5">
    <cfRule type="containsBlanks" dxfId="125" priority="7">
      <formula>LEN(TRIM(N5))=0</formula>
    </cfRule>
  </conditionalFormatting>
  <conditionalFormatting sqref="N7:AP7">
    <cfRule type="containsBlanks" dxfId="124" priority="33">
      <formula>LEN(TRIM(N7))=0</formula>
    </cfRule>
  </conditionalFormatting>
  <conditionalFormatting sqref="N4:AE4">
    <cfRule type="containsBlanks" dxfId="123" priority="32">
      <formula>LEN(TRIM(N4))=0</formula>
    </cfRule>
  </conditionalFormatting>
  <conditionalFormatting sqref="S6:T6 V6:X6">
    <cfRule type="containsBlanks" dxfId="122" priority="29">
      <formula>LEN(TRIM(S6))=0</formula>
    </cfRule>
  </conditionalFormatting>
  <conditionalFormatting sqref="A10:A15">
    <cfRule type="containsBlanks" dxfId="121" priority="28">
      <formula>LEN(TRIM(A10))=0</formula>
    </cfRule>
  </conditionalFormatting>
  <dataValidations count="6">
    <dataValidation imeMode="disabled" allowBlank="1" showInputMessage="1" showErrorMessage="1" sqref="S6:T6 V6:Y6" xr:uid="{00000000-0002-0000-0400-000000000000}"/>
    <dataValidation type="list" imeMode="disabled" allowBlank="1" showInputMessage="1" showErrorMessage="1" sqref="A10:A15" xr:uid="{00000000-0002-0000-0400-000001000000}">
      <formula1>"○"</formula1>
    </dataValidation>
    <dataValidation type="list" allowBlank="1" showInputMessage="1" showErrorMessage="1" sqref="N5" xr:uid="{00000000-0002-0000-04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400-000003000000}">
      <formula1>9</formula1>
      <formula2>10</formula2>
    </dataValidation>
    <dataValidation type="date" allowBlank="1" showInputMessage="1" showErrorMessage="1" sqref="AK4:AP4" xr:uid="{00000000-0002-0000-0400-000004000000}">
      <formula1>92</formula1>
      <formula2>45747</formula2>
    </dataValidation>
    <dataValidation type="list" allowBlank="1" showInputMessage="1" showErrorMessage="1" sqref="S18" xr:uid="{00000000-0002-0000-04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0"/>
  <sheetViews>
    <sheetView topLeftCell="A7"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120" priority="1">
      <formula>LEN(TRIM(S18))=0</formula>
    </cfRule>
  </conditionalFormatting>
  <conditionalFormatting sqref="AK4">
    <cfRule type="containsBlanks" dxfId="119" priority="2">
      <formula>LEN(TRIM(AK4))=0</formula>
    </cfRule>
  </conditionalFormatting>
  <conditionalFormatting sqref="N3:R3">
    <cfRule type="containsBlanks" dxfId="118" priority="7">
      <formula>LEN(TRIM(N3))=0</formula>
    </cfRule>
  </conditionalFormatting>
  <conditionalFormatting sqref="N5">
    <cfRule type="containsBlanks" dxfId="117" priority="8">
      <formula>LEN(TRIM(N5))=0</formula>
    </cfRule>
  </conditionalFormatting>
  <conditionalFormatting sqref="N7:AP7">
    <cfRule type="containsBlanks" dxfId="116" priority="34">
      <formula>LEN(TRIM(N7))=0</formula>
    </cfRule>
  </conditionalFormatting>
  <conditionalFormatting sqref="N4:AE4">
    <cfRule type="containsBlanks" dxfId="115" priority="33">
      <formula>LEN(TRIM(N4))=0</formula>
    </cfRule>
  </conditionalFormatting>
  <conditionalFormatting sqref="S6:T6 V6:X6">
    <cfRule type="containsBlanks" dxfId="114" priority="30">
      <formula>LEN(TRIM(S6))=0</formula>
    </cfRule>
  </conditionalFormatting>
  <conditionalFormatting sqref="A10:A15">
    <cfRule type="containsBlanks" dxfId="113" priority="29">
      <formula>LEN(TRIM(A10))=0</formula>
    </cfRule>
  </conditionalFormatting>
  <dataValidations count="6">
    <dataValidation imeMode="disabled" allowBlank="1" showInputMessage="1" showErrorMessage="1" sqref="S6:T6 V6:Y6" xr:uid="{00000000-0002-0000-0500-000000000000}"/>
    <dataValidation type="list" imeMode="disabled" allowBlank="1" showInputMessage="1" showErrorMessage="1" sqref="A10:A15" xr:uid="{00000000-0002-0000-0500-000001000000}">
      <formula1>"○"</formula1>
    </dataValidation>
    <dataValidation type="list" allowBlank="1" showInputMessage="1" showErrorMessage="1" sqref="N5" xr:uid="{00000000-0002-0000-05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500-000003000000}">
      <formula1>9</formula1>
      <formula2>10</formula2>
    </dataValidation>
    <dataValidation type="date" allowBlank="1" showInputMessage="1" showErrorMessage="1" sqref="AK4:AP4" xr:uid="{00000000-0002-0000-0500-000004000000}">
      <formula1>92</formula1>
      <formula2>45747</formula2>
    </dataValidation>
    <dataValidation type="list" allowBlank="1" showInputMessage="1" showErrorMessage="1" sqref="S18" xr:uid="{00000000-0002-0000-05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20"/>
  <sheetViews>
    <sheetView topLeftCell="A2"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112" priority="1">
      <formula>LEN(TRIM(S18))=0</formula>
    </cfRule>
  </conditionalFormatting>
  <conditionalFormatting sqref="AK4">
    <cfRule type="containsBlanks" dxfId="111" priority="2">
      <formula>LEN(TRIM(AK4))=0</formula>
    </cfRule>
  </conditionalFormatting>
  <conditionalFormatting sqref="N3:R3">
    <cfRule type="containsBlanks" dxfId="110" priority="7">
      <formula>LEN(TRIM(N3))=0</formula>
    </cfRule>
  </conditionalFormatting>
  <conditionalFormatting sqref="N5">
    <cfRule type="containsBlanks" dxfId="109" priority="8">
      <formula>LEN(TRIM(N5))=0</formula>
    </cfRule>
  </conditionalFormatting>
  <conditionalFormatting sqref="N7:AP7">
    <cfRule type="containsBlanks" dxfId="108" priority="35">
      <formula>LEN(TRIM(N7))=0</formula>
    </cfRule>
  </conditionalFormatting>
  <conditionalFormatting sqref="N4:AE4">
    <cfRule type="containsBlanks" dxfId="107" priority="34">
      <formula>LEN(TRIM(N4))=0</formula>
    </cfRule>
  </conditionalFormatting>
  <conditionalFormatting sqref="S6:T6 V6:X6">
    <cfRule type="containsBlanks" dxfId="106" priority="31">
      <formula>LEN(TRIM(S6))=0</formula>
    </cfRule>
  </conditionalFormatting>
  <conditionalFormatting sqref="A10:A15">
    <cfRule type="containsBlanks" dxfId="105" priority="30">
      <formula>LEN(TRIM(A10))=0</formula>
    </cfRule>
  </conditionalFormatting>
  <dataValidations count="6">
    <dataValidation imeMode="disabled" allowBlank="1" showInputMessage="1" showErrorMessage="1" sqref="S6:T6 V6:Y6" xr:uid="{00000000-0002-0000-0600-000000000000}"/>
    <dataValidation type="list" imeMode="disabled" allowBlank="1" showInputMessage="1" showErrorMessage="1" sqref="A10:A15" xr:uid="{00000000-0002-0000-0600-000001000000}">
      <formula1>"○"</formula1>
    </dataValidation>
    <dataValidation type="list" allowBlank="1" showInputMessage="1" showErrorMessage="1" sqref="N5" xr:uid="{00000000-0002-0000-06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600-000003000000}">
      <formula1>9</formula1>
      <formula2>10</formula2>
    </dataValidation>
    <dataValidation type="date" allowBlank="1" showInputMessage="1" showErrorMessage="1" sqref="AK4:AP4" xr:uid="{00000000-0002-0000-0600-000004000000}">
      <formula1>92</formula1>
      <formula2>45747</formula2>
    </dataValidation>
    <dataValidation type="list" allowBlank="1" showInputMessage="1" showErrorMessage="1" sqref="S18" xr:uid="{00000000-0002-0000-06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104" priority="1">
      <formula>LEN(TRIM(S18))=0</formula>
    </cfRule>
  </conditionalFormatting>
  <conditionalFormatting sqref="AK4">
    <cfRule type="containsBlanks" dxfId="103" priority="2">
      <formula>LEN(TRIM(AK4))=0</formula>
    </cfRule>
  </conditionalFormatting>
  <conditionalFormatting sqref="N3:R3">
    <cfRule type="containsBlanks" dxfId="102" priority="7">
      <formula>LEN(TRIM(N3))=0</formula>
    </cfRule>
  </conditionalFormatting>
  <conditionalFormatting sqref="N5">
    <cfRule type="containsBlanks" dxfId="101" priority="8">
      <formula>LEN(TRIM(N5))=0</formula>
    </cfRule>
  </conditionalFormatting>
  <conditionalFormatting sqref="N7:AP7">
    <cfRule type="containsBlanks" dxfId="100" priority="35">
      <formula>LEN(TRIM(N7))=0</formula>
    </cfRule>
  </conditionalFormatting>
  <conditionalFormatting sqref="N4:AE4">
    <cfRule type="containsBlanks" dxfId="99" priority="34">
      <formula>LEN(TRIM(N4))=0</formula>
    </cfRule>
  </conditionalFormatting>
  <conditionalFormatting sqref="S6:T6 V6:X6">
    <cfRule type="containsBlanks" dxfId="98" priority="31">
      <formula>LEN(TRIM(S6))=0</formula>
    </cfRule>
  </conditionalFormatting>
  <conditionalFormatting sqref="A10:A15">
    <cfRule type="containsBlanks" dxfId="97" priority="30">
      <formula>LEN(TRIM(A10))=0</formula>
    </cfRule>
  </conditionalFormatting>
  <dataValidations count="6">
    <dataValidation imeMode="disabled" allowBlank="1" showInputMessage="1" showErrorMessage="1" sqref="S6:T6 V6:Y6" xr:uid="{00000000-0002-0000-0700-000000000000}"/>
    <dataValidation type="list" imeMode="disabled" allowBlank="1" showInputMessage="1" showErrorMessage="1" sqref="A10:A15" xr:uid="{00000000-0002-0000-0700-000001000000}">
      <formula1>"○"</formula1>
    </dataValidation>
    <dataValidation type="list" allowBlank="1" showInputMessage="1" showErrorMessage="1" sqref="N5" xr:uid="{00000000-0002-0000-07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700-000003000000}">
      <formula1>9</formula1>
      <formula2>10</formula2>
    </dataValidation>
    <dataValidation type="date" allowBlank="1" showInputMessage="1" showErrorMessage="1" sqref="AK4:AP4" xr:uid="{00000000-0002-0000-0700-000004000000}">
      <formula1>92</formula1>
      <formula2>45747</formula2>
    </dataValidation>
    <dataValidation type="list" allowBlank="1" showInputMessage="1" showErrorMessage="1" sqref="S18" xr:uid="{00000000-0002-0000-0700-000005000000}">
      <formula1>"12,11,10,9,8,7,6,5,4,3,2,1"</formula1>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0"/>
  <sheetViews>
    <sheetView workbookViewId="0">
      <selection activeCell="A9" sqref="A9:AP9"/>
    </sheetView>
  </sheetViews>
  <sheetFormatPr defaultRowHeight="13.5"/>
  <cols>
    <col min="1" max="42" width="2.125" customWidth="1"/>
    <col min="47" max="47" width="48.625" bestFit="1" customWidth="1"/>
  </cols>
  <sheetData>
    <row r="1" spans="1:42">
      <c r="A1" s="56" t="s">
        <v>102</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4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2" ht="42" customHeight="1">
      <c r="A3" s="268" t="s">
        <v>4</v>
      </c>
      <c r="B3" s="269"/>
      <c r="C3" s="270"/>
      <c r="D3" s="63" t="s">
        <v>12</v>
      </c>
      <c r="E3" s="66"/>
      <c r="F3" s="66"/>
      <c r="G3" s="68"/>
      <c r="H3" s="68"/>
      <c r="I3" s="68"/>
      <c r="J3" s="68"/>
      <c r="K3" s="68"/>
      <c r="L3" s="68"/>
      <c r="M3" s="78"/>
      <c r="N3" s="283"/>
      <c r="O3" s="284"/>
      <c r="P3" s="284"/>
      <c r="Q3" s="284"/>
      <c r="R3" s="285"/>
      <c r="S3" s="84"/>
      <c r="T3" s="84"/>
      <c r="U3" s="84"/>
      <c r="V3" s="84"/>
      <c r="W3" s="84"/>
      <c r="X3" s="84"/>
      <c r="Y3" s="84"/>
      <c r="Z3" s="84"/>
      <c r="AA3" s="84"/>
      <c r="AB3" s="84"/>
      <c r="AC3" s="84"/>
      <c r="AD3" s="84"/>
      <c r="AE3" s="84"/>
      <c r="AF3" s="84"/>
      <c r="AG3" s="84"/>
      <c r="AH3" s="84"/>
      <c r="AI3" s="84"/>
      <c r="AJ3" s="87"/>
      <c r="AK3" s="87"/>
      <c r="AL3" s="87"/>
      <c r="AM3" s="87"/>
      <c r="AN3" s="87"/>
      <c r="AO3" s="87"/>
      <c r="AP3" s="88"/>
    </row>
    <row r="4" spans="1:42" ht="42" customHeight="1">
      <c r="A4" s="271"/>
      <c r="B4" s="272"/>
      <c r="C4" s="273"/>
      <c r="D4" s="64" t="s">
        <v>33</v>
      </c>
      <c r="E4" s="67"/>
      <c r="F4" s="67"/>
      <c r="G4" s="69"/>
      <c r="H4" s="69"/>
      <c r="I4" s="69"/>
      <c r="J4" s="69"/>
      <c r="K4" s="69"/>
      <c r="L4" s="69"/>
      <c r="M4" s="79"/>
      <c r="N4" s="286"/>
      <c r="O4" s="207"/>
      <c r="P4" s="207"/>
      <c r="Q4" s="207"/>
      <c r="R4" s="207"/>
      <c r="S4" s="207"/>
      <c r="T4" s="207"/>
      <c r="U4" s="207"/>
      <c r="V4" s="207"/>
      <c r="W4" s="207"/>
      <c r="X4" s="207"/>
      <c r="Y4" s="207"/>
      <c r="Z4" s="207"/>
      <c r="AA4" s="207"/>
      <c r="AB4" s="207"/>
      <c r="AC4" s="207"/>
      <c r="AD4" s="207"/>
      <c r="AE4" s="207"/>
      <c r="AF4" s="287" t="s">
        <v>49</v>
      </c>
      <c r="AG4" s="216"/>
      <c r="AH4" s="216"/>
      <c r="AI4" s="216"/>
      <c r="AJ4" s="216"/>
      <c r="AK4" s="288"/>
      <c r="AL4" s="288"/>
      <c r="AM4" s="288"/>
      <c r="AN4" s="288"/>
      <c r="AO4" s="288"/>
      <c r="AP4" s="289"/>
    </row>
    <row r="5" spans="1:42" ht="42" customHeight="1">
      <c r="A5" s="271"/>
      <c r="B5" s="272"/>
      <c r="C5" s="273"/>
      <c r="D5" s="65" t="s">
        <v>1</v>
      </c>
      <c r="E5" s="59"/>
      <c r="F5" s="59"/>
      <c r="G5" s="70"/>
      <c r="H5" s="70"/>
      <c r="I5" s="70"/>
      <c r="J5" s="70"/>
      <c r="K5" s="70"/>
      <c r="L5" s="70"/>
      <c r="M5" s="80"/>
      <c r="N5" s="290"/>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2"/>
    </row>
    <row r="6" spans="1:42" ht="42" customHeight="1">
      <c r="A6" s="271"/>
      <c r="B6" s="272"/>
      <c r="C6" s="273"/>
      <c r="D6" s="277" t="s">
        <v>39</v>
      </c>
      <c r="E6" s="278"/>
      <c r="F6" s="278"/>
      <c r="G6" s="278"/>
      <c r="H6" s="278"/>
      <c r="I6" s="278"/>
      <c r="J6" s="278"/>
      <c r="K6" s="278"/>
      <c r="L6" s="278"/>
      <c r="M6" s="279"/>
      <c r="N6" s="82" t="s">
        <v>7</v>
      </c>
      <c r="O6" s="82"/>
      <c r="P6" s="82"/>
      <c r="Q6" s="82"/>
      <c r="R6" s="82"/>
      <c r="S6" s="258"/>
      <c r="T6" s="258"/>
      <c r="U6" s="82" t="s">
        <v>8</v>
      </c>
      <c r="V6" s="258"/>
      <c r="W6" s="258"/>
      <c r="X6" s="258"/>
      <c r="Y6" s="85"/>
      <c r="Z6" s="82" t="s">
        <v>16</v>
      </c>
      <c r="AA6" s="82"/>
      <c r="AB6" s="82"/>
      <c r="AC6" s="82"/>
      <c r="AD6" s="82"/>
      <c r="AE6" s="82"/>
      <c r="AF6" s="259"/>
      <c r="AG6" s="259"/>
      <c r="AH6" s="259"/>
      <c r="AI6" s="259"/>
      <c r="AJ6" s="259"/>
      <c r="AK6" s="259"/>
      <c r="AL6" s="259"/>
      <c r="AM6" s="259"/>
      <c r="AN6" s="259"/>
      <c r="AO6" s="259"/>
      <c r="AP6" s="260"/>
    </row>
    <row r="7" spans="1:42" ht="42" customHeight="1">
      <c r="A7" s="274"/>
      <c r="B7" s="275"/>
      <c r="C7" s="276"/>
      <c r="D7" s="280"/>
      <c r="E7" s="281"/>
      <c r="F7" s="281"/>
      <c r="G7" s="281"/>
      <c r="H7" s="281"/>
      <c r="I7" s="281"/>
      <c r="J7" s="281"/>
      <c r="K7" s="281"/>
      <c r="L7" s="281"/>
      <c r="M7" s="282"/>
      <c r="N7" s="261"/>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3"/>
    </row>
    <row r="8" spans="1:42">
      <c r="A8" s="58"/>
      <c r="B8" s="58"/>
      <c r="C8" s="58"/>
      <c r="D8" s="58"/>
      <c r="E8" s="58"/>
      <c r="F8" s="58"/>
      <c r="G8" s="58"/>
      <c r="H8" s="58"/>
      <c r="I8" s="58"/>
      <c r="J8" s="58"/>
      <c r="K8" s="74"/>
      <c r="L8" s="76"/>
      <c r="M8" s="70"/>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row>
    <row r="9" spans="1:42" ht="29.25" customHeight="1">
      <c r="A9" s="264" t="s">
        <v>30</v>
      </c>
      <c r="B9" s="265"/>
      <c r="C9" s="265"/>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7"/>
    </row>
    <row r="10" spans="1:42" ht="29.25" customHeight="1">
      <c r="A10" s="246"/>
      <c r="B10" s="247"/>
      <c r="C10" s="248"/>
      <c r="D10" s="254" t="s">
        <v>81</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row>
    <row r="11" spans="1:42" ht="29.25" customHeight="1">
      <c r="A11" s="246"/>
      <c r="B11" s="247"/>
      <c r="C11" s="248"/>
      <c r="D11" s="256" t="s">
        <v>45</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row>
    <row r="12" spans="1:42" ht="29.25" customHeight="1">
      <c r="A12" s="246"/>
      <c r="B12" s="247"/>
      <c r="C12" s="248"/>
      <c r="D12" s="249" t="s">
        <v>44</v>
      </c>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50"/>
    </row>
    <row r="13" spans="1:42" ht="29.25" customHeight="1">
      <c r="A13" s="246"/>
      <c r="B13" s="247"/>
      <c r="C13" s="248"/>
      <c r="D13" s="249" t="s">
        <v>31</v>
      </c>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50"/>
    </row>
    <row r="14" spans="1:42" ht="29.25" customHeight="1">
      <c r="A14" s="246"/>
      <c r="B14" s="247"/>
      <c r="C14" s="248"/>
      <c r="D14" s="249" t="s">
        <v>55</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50"/>
    </row>
    <row r="15" spans="1:42" ht="29.25" customHeight="1">
      <c r="A15" s="246"/>
      <c r="B15" s="247"/>
      <c r="C15" s="248"/>
      <c r="D15" s="251" t="s">
        <v>100</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3"/>
    </row>
    <row r="16" spans="1:42">
      <c r="A16" s="58"/>
      <c r="B16" s="58"/>
      <c r="C16" s="58"/>
      <c r="D16" s="58"/>
      <c r="E16" s="58"/>
      <c r="F16" s="58"/>
      <c r="G16" s="58"/>
      <c r="H16" s="58"/>
      <c r="I16" s="58"/>
      <c r="J16" s="58"/>
      <c r="K16" s="74"/>
      <c r="L16" s="76"/>
      <c r="M16" s="70"/>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ht="41.25" customHeight="1">
      <c r="A17" s="59"/>
      <c r="B17" s="59"/>
      <c r="C17" s="59"/>
      <c r="D17" s="59"/>
      <c r="E17" s="59"/>
      <c r="F17" s="59"/>
      <c r="G17" s="59"/>
      <c r="H17" s="72"/>
      <c r="I17" s="230" t="s">
        <v>6</v>
      </c>
      <c r="J17" s="231"/>
      <c r="K17" s="231"/>
      <c r="L17" s="231"/>
      <c r="M17" s="231"/>
      <c r="N17" s="231"/>
      <c r="O17" s="231"/>
      <c r="P17" s="231"/>
      <c r="Q17" s="231"/>
      <c r="R17" s="232"/>
      <c r="S17" s="233" t="s">
        <v>51</v>
      </c>
      <c r="T17" s="234"/>
      <c r="U17" s="234"/>
      <c r="V17" s="234"/>
      <c r="W17" s="234"/>
      <c r="X17" s="234"/>
      <c r="Y17" s="234"/>
      <c r="Z17" s="235"/>
      <c r="AA17" s="236" t="s">
        <v>52</v>
      </c>
      <c r="AB17" s="231"/>
      <c r="AC17" s="231"/>
      <c r="AD17" s="231"/>
      <c r="AE17" s="231"/>
      <c r="AF17" s="231"/>
      <c r="AG17" s="231"/>
      <c r="AH17" s="231"/>
      <c r="AI17" s="231"/>
      <c r="AJ17" s="231"/>
      <c r="AK17" s="231"/>
      <c r="AL17" s="237"/>
      <c r="AM17" s="83"/>
      <c r="AN17" s="83"/>
      <c r="AO17" s="83"/>
      <c r="AP17" s="83"/>
    </row>
    <row r="18" spans="1:42" ht="41.25" customHeight="1">
      <c r="A18" s="60"/>
      <c r="B18" s="62"/>
      <c r="C18" s="62"/>
      <c r="D18" s="62"/>
      <c r="E18" s="62"/>
      <c r="F18" s="62"/>
      <c r="G18" s="62"/>
      <c r="H18" s="73"/>
      <c r="I18" s="238">
        <v>103000</v>
      </c>
      <c r="J18" s="239"/>
      <c r="K18" s="239"/>
      <c r="L18" s="239"/>
      <c r="M18" s="239"/>
      <c r="N18" s="239"/>
      <c r="O18" s="239"/>
      <c r="P18" s="239"/>
      <c r="Q18" s="240" t="s">
        <v>84</v>
      </c>
      <c r="R18" s="241"/>
      <c r="S18" s="242"/>
      <c r="T18" s="243"/>
      <c r="U18" s="243"/>
      <c r="V18" s="243"/>
      <c r="W18" s="243"/>
      <c r="X18" s="243"/>
      <c r="Y18" s="243"/>
      <c r="Z18" s="86" t="s">
        <v>23</v>
      </c>
      <c r="AA18" s="244">
        <f>ROUNDDOWN(I18/12*S18,0)</f>
        <v>0</v>
      </c>
      <c r="AB18" s="239"/>
      <c r="AC18" s="239"/>
      <c r="AD18" s="239"/>
      <c r="AE18" s="239"/>
      <c r="AF18" s="239"/>
      <c r="AG18" s="239"/>
      <c r="AH18" s="239"/>
      <c r="AI18" s="239"/>
      <c r="AJ18" s="239"/>
      <c r="AK18" s="240" t="s">
        <v>84</v>
      </c>
      <c r="AL18" s="245"/>
      <c r="AM18" s="83"/>
      <c r="AN18" s="83"/>
      <c r="AO18" s="83"/>
      <c r="AP18" s="83"/>
    </row>
    <row r="19" spans="1:42" ht="22.5" customHeight="1">
      <c r="A19" s="61"/>
      <c r="B19" s="61"/>
      <c r="C19" s="61"/>
      <c r="D19" s="61"/>
      <c r="E19" s="61"/>
      <c r="F19" s="61"/>
      <c r="G19" s="71"/>
      <c r="H19" s="61"/>
      <c r="I19" s="61"/>
      <c r="J19" s="61"/>
      <c r="K19" s="75"/>
      <c r="L19" s="77"/>
      <c r="M19" s="81"/>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row>
    <row r="20" spans="1:42" ht="22.5" customHeight="1">
      <c r="A20" s="61"/>
      <c r="B20" s="61"/>
      <c r="C20" s="61"/>
      <c r="D20" s="61"/>
      <c r="E20" s="61"/>
      <c r="F20" s="61"/>
      <c r="G20" s="61"/>
      <c r="H20" s="61"/>
      <c r="I20" s="61"/>
      <c r="J20" s="61"/>
      <c r="K20" s="75"/>
      <c r="L20" s="77"/>
      <c r="M20" s="81"/>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S18">
    <cfRule type="containsBlanks" dxfId="96" priority="1">
      <formula>LEN(TRIM(S18))=0</formula>
    </cfRule>
  </conditionalFormatting>
  <conditionalFormatting sqref="AK4">
    <cfRule type="containsBlanks" dxfId="95" priority="2">
      <formula>LEN(TRIM(AK4))=0</formula>
    </cfRule>
  </conditionalFormatting>
  <conditionalFormatting sqref="N3:R3">
    <cfRule type="containsBlanks" dxfId="94" priority="7">
      <formula>LEN(TRIM(N3))=0</formula>
    </cfRule>
  </conditionalFormatting>
  <conditionalFormatting sqref="N5">
    <cfRule type="containsBlanks" dxfId="93" priority="8">
      <formula>LEN(TRIM(N5))=0</formula>
    </cfRule>
  </conditionalFormatting>
  <conditionalFormatting sqref="N7:AP7">
    <cfRule type="containsBlanks" dxfId="92" priority="35">
      <formula>LEN(TRIM(N7))=0</formula>
    </cfRule>
  </conditionalFormatting>
  <conditionalFormatting sqref="N4:AE4">
    <cfRule type="containsBlanks" dxfId="91" priority="34">
      <formula>LEN(TRIM(N4))=0</formula>
    </cfRule>
  </conditionalFormatting>
  <conditionalFormatting sqref="S6:T6 V6:X6">
    <cfRule type="containsBlanks" dxfId="90" priority="31">
      <formula>LEN(TRIM(S6))=0</formula>
    </cfRule>
  </conditionalFormatting>
  <conditionalFormatting sqref="A10:A15">
    <cfRule type="containsBlanks" dxfId="89" priority="30">
      <formula>LEN(TRIM(A10))=0</formula>
    </cfRule>
  </conditionalFormatting>
  <dataValidations count="6">
    <dataValidation imeMode="disabled" allowBlank="1" showInputMessage="1" showErrorMessage="1" sqref="S6:T6 V6:Y6" xr:uid="{00000000-0002-0000-0800-000000000000}"/>
    <dataValidation type="list" imeMode="disabled" allowBlank="1" showInputMessage="1" showErrorMessage="1" sqref="A10:A15" xr:uid="{00000000-0002-0000-0800-000001000000}">
      <formula1>"○"</formula1>
    </dataValidation>
    <dataValidation type="list" allowBlank="1" showInputMessage="1" showErrorMessage="1" sqref="N5" xr:uid="{00000000-0002-0000-0800-000002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00000000-0002-0000-0800-000003000000}">
      <formula1>9</formula1>
      <formula2>10</formula2>
    </dataValidation>
    <dataValidation type="date" allowBlank="1" showInputMessage="1" showErrorMessage="1" sqref="AK4:AP4" xr:uid="{00000000-0002-0000-0800-000004000000}">
      <formula1>92</formula1>
      <formula2>45747</formula2>
    </dataValidation>
    <dataValidation type="list" allowBlank="1" showInputMessage="1" showErrorMessage="1" sqref="S18" xr:uid="{00000000-0002-0000-0800-000005000000}">
      <formula1>"12,11,10,9,8,7,6,5,4,3,2,1"</formula1>
    </dataValidation>
  </dataValidations>
  <pageMargins left="0.59055118110236215" right="0.5905511811023621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vt:i4>
      </vt:variant>
    </vt:vector>
  </HeadingPairs>
  <TitlesOfParts>
    <vt:vector size="23" baseType="lpstr">
      <vt:lpstr>（はじめにお読みください）本申請書の使い方</vt:lpstr>
      <vt:lpstr>総括表</vt:lpstr>
      <vt:lpstr>申請額一覧（別紙１）</vt:lpstr>
      <vt:lpstr>事業所１</vt:lpstr>
      <vt:lpstr>事業所２</vt:lpstr>
      <vt:lpstr>事業所３</vt:lpstr>
      <vt:lpstr>事業所４</vt:lpstr>
      <vt:lpstr>事業所５</vt:lpstr>
      <vt:lpstr>事業所６</vt:lpstr>
      <vt:lpstr>事業所７</vt:lpstr>
      <vt:lpstr>事業所８</vt:lpstr>
      <vt:lpstr>事業所９</vt:lpstr>
      <vt:lpstr>事業所１０</vt:lpstr>
      <vt:lpstr>事業所１１</vt:lpstr>
      <vt:lpstr>事業所１２</vt:lpstr>
      <vt:lpstr>事業所１３</vt:lpstr>
      <vt:lpstr>事業所１４</vt:lpstr>
      <vt:lpstr>事業所１５</vt:lpstr>
      <vt:lpstr>請求書</vt:lpstr>
      <vt:lpstr>委任状（申請者と口座名義人が違う場合に提出）</vt:lpstr>
      <vt:lpstr>'（はじめにお読みください）本申請書の使い方'!Print_Area</vt:lpstr>
      <vt:lpstr>'申請額一覧（別紙１）'!Print_Area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瀬畠 正人</cp:lastModifiedBy>
  <cp:lastPrinted>2022-02-07T09:51:59Z</cp:lastPrinted>
  <dcterms:created xsi:type="dcterms:W3CDTF">2018-06-19T01:27:02Z</dcterms:created>
  <dcterms:modified xsi:type="dcterms:W3CDTF">2026-01-15T08:07:38Z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2025-01-06T04:14:06Z</vt:filetime>
  </property>
</Properties>
</file>