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市民税係\●担当毎のフォルダ保管用（個人情報は仮想へ）\07.法人\法人様式\令和対応\R3.1.21_ホームページ修正用\"/>
    </mc:Choice>
  </mc:AlternateContent>
  <workbookProtection lockStructure="1"/>
  <bookViews>
    <workbookView xWindow="120" yWindow="360" windowWidth="20280" windowHeight="12480" tabRatio="374"/>
  </bookViews>
  <sheets>
    <sheet name="入力シート" sheetId="4" r:id="rId1"/>
    <sheet name="印刷シート" sheetId="1" r:id="rId2"/>
  </sheets>
  <externalReferences>
    <externalReference r:id="rId3"/>
  </externalReferences>
  <definedNames>
    <definedName name="_xlnm.Print_Area" localSheetId="1">印刷シート!$A$1:$FL$54</definedName>
    <definedName name="申告区分">[1]入力!$S$2:$S$8</definedName>
  </definedNames>
  <calcPr calcId="162913"/>
</workbook>
</file>

<file path=xl/calcChain.xml><?xml version="1.0" encoding="utf-8"?>
<calcChain xmlns="http://schemas.openxmlformats.org/spreadsheetml/2006/main">
  <c r="G15" i="1" l="1"/>
  <c r="BK15" i="1"/>
  <c r="DO15" i="1"/>
  <c r="G25" i="1"/>
  <c r="BK25" i="1"/>
  <c r="DO25" i="1"/>
  <c r="C30" i="1"/>
  <c r="AO30" i="1"/>
  <c r="BG30" i="1"/>
  <c r="CS30" i="1"/>
  <c r="DK30" i="1"/>
  <c r="EW30" i="1"/>
  <c r="D33" i="1"/>
  <c r="H33" i="1"/>
  <c r="L33" i="1"/>
  <c r="S33" i="1"/>
  <c r="W33" i="1"/>
  <c r="AA33" i="1"/>
  <c r="AG33" i="1"/>
  <c r="BH33" i="1"/>
  <c r="BL33" i="1"/>
  <c r="BP33" i="1"/>
  <c r="BW33" i="1"/>
  <c r="CA33" i="1"/>
  <c r="CE33" i="1"/>
  <c r="CK33" i="1"/>
  <c r="DL33" i="1"/>
  <c r="DP33" i="1"/>
  <c r="DT33" i="1"/>
  <c r="EA33" i="1"/>
  <c r="EE33" i="1"/>
  <c r="EI33" i="1"/>
  <c r="EO33" i="1"/>
  <c r="V36" i="1"/>
  <c r="Y36" i="1"/>
  <c r="AB36" i="1"/>
  <c r="AE36" i="1"/>
  <c r="AH36" i="1"/>
  <c r="AK36" i="1"/>
  <c r="AN36" i="1"/>
  <c r="AQ36" i="1"/>
  <c r="AT36" i="1"/>
  <c r="AW36" i="1"/>
  <c r="AZ36" i="1"/>
  <c r="BZ36" i="1"/>
  <c r="CC36" i="1"/>
  <c r="CF36" i="1"/>
  <c r="CI36" i="1"/>
  <c r="CL36" i="1"/>
  <c r="CO36" i="1"/>
  <c r="CR36" i="1"/>
  <c r="CU36" i="1"/>
  <c r="CX36" i="1"/>
  <c r="DA36" i="1"/>
  <c r="DD36" i="1"/>
  <c r="ED36" i="1"/>
  <c r="EG36" i="1"/>
  <c r="EJ36" i="1"/>
  <c r="EM36" i="1"/>
  <c r="EP36" i="1"/>
  <c r="ES36" i="1"/>
  <c r="EV36" i="1"/>
  <c r="EY36" i="1"/>
  <c r="FB36" i="1"/>
  <c r="FE36" i="1"/>
  <c r="FH36" i="1"/>
  <c r="V37" i="1"/>
  <c r="Y37" i="1"/>
  <c r="AB37" i="1"/>
  <c r="AE37" i="1"/>
  <c r="AH37" i="1"/>
  <c r="AK37" i="1"/>
  <c r="AN37" i="1"/>
  <c r="AQ37" i="1"/>
  <c r="AT37" i="1"/>
  <c r="AW37" i="1"/>
  <c r="AZ37" i="1"/>
  <c r="BZ37" i="1"/>
  <c r="CC37" i="1"/>
  <c r="CF37" i="1"/>
  <c r="CI37" i="1"/>
  <c r="CL37" i="1"/>
  <c r="CO37" i="1"/>
  <c r="CR37" i="1"/>
  <c r="CU37" i="1"/>
  <c r="CX37" i="1"/>
  <c r="DA37" i="1"/>
  <c r="DD37" i="1"/>
  <c r="ED37" i="1"/>
  <c r="EG37" i="1"/>
  <c r="EJ37" i="1"/>
  <c r="EM37" i="1"/>
  <c r="EP37" i="1"/>
  <c r="ES37" i="1"/>
  <c r="EV37" i="1"/>
  <c r="EY37" i="1"/>
  <c r="FB37" i="1"/>
  <c r="FE37" i="1"/>
  <c r="FH37" i="1"/>
  <c r="V38" i="1"/>
  <c r="Y38" i="1"/>
  <c r="AB38" i="1"/>
  <c r="AE38" i="1"/>
  <c r="AH38" i="1"/>
  <c r="AK38" i="1"/>
  <c r="AN38" i="1"/>
  <c r="AQ38" i="1"/>
  <c r="AT38" i="1"/>
  <c r="AW38" i="1"/>
  <c r="AZ38" i="1"/>
  <c r="BZ38" i="1"/>
  <c r="CC38" i="1"/>
  <c r="CF38" i="1"/>
  <c r="CI38" i="1"/>
  <c r="CL38" i="1"/>
  <c r="CO38" i="1"/>
  <c r="CR38" i="1"/>
  <c r="CU38" i="1"/>
  <c r="CX38" i="1"/>
  <c r="DA38" i="1"/>
  <c r="DD38" i="1"/>
  <c r="ED38" i="1"/>
  <c r="EG38" i="1"/>
  <c r="EJ38" i="1"/>
  <c r="EM38" i="1"/>
  <c r="EP38" i="1"/>
  <c r="ES38" i="1"/>
  <c r="EV38" i="1"/>
  <c r="EY38" i="1"/>
  <c r="FB38" i="1"/>
  <c r="FE38" i="1"/>
  <c r="FH38" i="1"/>
  <c r="V39" i="1"/>
  <c r="Y39" i="1"/>
  <c r="AB39" i="1"/>
  <c r="AE39" i="1"/>
  <c r="AH39" i="1"/>
  <c r="AK39" i="1"/>
  <c r="AN39" i="1"/>
  <c r="AQ39" i="1"/>
  <c r="AT39" i="1"/>
  <c r="AW39" i="1"/>
  <c r="AZ39" i="1"/>
  <c r="BZ39" i="1"/>
  <c r="CC39" i="1"/>
  <c r="CF39" i="1"/>
  <c r="CI39" i="1"/>
  <c r="CL39" i="1"/>
  <c r="CO39" i="1"/>
  <c r="CR39" i="1"/>
  <c r="CU39" i="1"/>
  <c r="CX39" i="1"/>
  <c r="DA39" i="1"/>
  <c r="DD39" i="1"/>
  <c r="ED39" i="1"/>
  <c r="EG39" i="1"/>
  <c r="EJ39" i="1"/>
  <c r="EM39" i="1"/>
  <c r="EP39" i="1"/>
  <c r="ES39" i="1"/>
  <c r="EV39" i="1"/>
  <c r="EY39" i="1"/>
  <c r="FB39" i="1"/>
  <c r="FE39" i="1"/>
  <c r="FH39" i="1"/>
  <c r="V40" i="1"/>
  <c r="AH40" i="1"/>
  <c r="AT40" i="1"/>
  <c r="CC40" i="1"/>
  <c r="CO40" i="1"/>
  <c r="DA40" i="1"/>
  <c r="EJ40" i="1"/>
  <c r="EV40" i="1"/>
  <c r="FH40" i="1"/>
  <c r="R41" i="1"/>
  <c r="V41" i="1"/>
  <c r="Z41" i="1"/>
  <c r="BV41" i="1"/>
  <c r="BZ41" i="1"/>
  <c r="CD41" i="1"/>
  <c r="DZ41" i="1"/>
  <c r="ED41" i="1"/>
  <c r="EH41" i="1"/>
  <c r="D17" i="4"/>
  <c r="AE40" i="1" s="1"/>
  <c r="FB40" i="1" l="1"/>
  <c r="EP40" i="1"/>
  <c r="ED40" i="1"/>
  <c r="CU40" i="1"/>
  <c r="CI40" i="1"/>
  <c r="AZ40" i="1"/>
  <c r="AN40" i="1"/>
  <c r="AB40" i="1"/>
  <c r="EY40" i="1"/>
  <c r="EM40" i="1"/>
  <c r="DD40" i="1"/>
  <c r="CR40" i="1"/>
  <c r="CF40" i="1"/>
  <c r="AW40" i="1"/>
  <c r="AK40" i="1"/>
  <c r="Y40" i="1"/>
  <c r="FE40" i="1"/>
  <c r="ES40" i="1"/>
  <c r="EG40" i="1"/>
  <c r="CX40" i="1"/>
  <c r="CL40" i="1"/>
  <c r="BZ40" i="1"/>
  <c r="AQ40" i="1"/>
</calcChain>
</file>

<file path=xl/sharedStrings.xml><?xml version="1.0" encoding="utf-8"?>
<sst xmlns="http://schemas.openxmlformats.org/spreadsheetml/2006/main" count="214" uniqueCount="97">
  <si>
    <t>市町村コード</t>
  </si>
  <si>
    <t>口座番号</t>
    <phoneticPr fontId="2"/>
  </si>
  <si>
    <t>加入者</t>
    <phoneticPr fontId="2"/>
  </si>
  <si>
    <t>年度</t>
    <rPh sb="0" eb="2">
      <t>ネンド</t>
    </rPh>
    <phoneticPr fontId="2"/>
  </si>
  <si>
    <t>法人番号</t>
    <rPh sb="0" eb="2">
      <t>ホウジン</t>
    </rPh>
    <rPh sb="2" eb="4">
      <t>バンゴウ</t>
    </rPh>
    <phoneticPr fontId="2"/>
  </si>
  <si>
    <t>申告区分</t>
  </si>
  <si>
    <t>十</t>
  </si>
  <si>
    <t>億</t>
  </si>
  <si>
    <t>千</t>
  </si>
  <si>
    <t>納期限</t>
  </si>
  <si>
    <t>領収日付印</t>
    <rPh sb="0" eb="2">
      <t>リョウシュウ</t>
    </rPh>
    <rPh sb="2" eb="5">
      <t>ヒヅケイン</t>
    </rPh>
    <phoneticPr fontId="2"/>
  </si>
  <si>
    <t>上記のとおり領収しました。</t>
    <rPh sb="0" eb="1">
      <t>ウエ</t>
    </rPh>
    <rPh sb="1" eb="2">
      <t>キ</t>
    </rPh>
    <rPh sb="6" eb="7">
      <t>リョウ</t>
    </rPh>
    <rPh sb="7" eb="8">
      <t>オサム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</si>
  <si>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</si>
  <si>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</si>
  <si>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上記のとおり納付します。</t>
    <rPh sb="0" eb="1">
      <t>ウエ</t>
    </rPh>
    <rPh sb="1" eb="2">
      <t>キ</t>
    </rPh>
    <rPh sb="6" eb="8">
      <t>ノウフ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</si>
  <si>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</si>
  <si>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</si>
  <si>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</si>
  <si>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</si>
  <si>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</si>
  <si>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</si>
  <si>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</si>
  <si>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</si>
  <si>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 xml:space="preserve">法人市民税納付書　　     </t>
    <rPh sb="5" eb="7">
      <t>ノウフ</t>
    </rPh>
    <phoneticPr fontId="2"/>
  </si>
  <si>
    <t>日計</t>
    <rPh sb="0" eb="2">
      <t>ニッケイ</t>
    </rPh>
    <phoneticPr fontId="2"/>
  </si>
  <si>
    <t>上記のとおり通知します。</t>
    <rPh sb="0" eb="1">
      <t>ウエ</t>
    </rPh>
    <rPh sb="1" eb="2">
      <t>キ</t>
    </rPh>
    <rPh sb="6" eb="8">
      <t>ツウチ</t>
    </rPh>
    <phoneticPr fontId="2"/>
  </si>
  <si>
    <t>均等割額</t>
    <phoneticPr fontId="2"/>
  </si>
  <si>
    <t>延  滞  金</t>
    <phoneticPr fontId="2"/>
  </si>
  <si>
    <t>合計額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</si>
  <si>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</si>
  <si>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</si>
  <si>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</si>
  <si>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法人市民税領収証書　　     </t>
    <phoneticPr fontId="2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</si>
  <si>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2"/>
  </si>
  <si>
    <t>01</t>
    <phoneticPr fontId="2"/>
  </si>
  <si>
    <t>百</t>
    <phoneticPr fontId="2"/>
  </si>
  <si>
    <t>052035</t>
    <phoneticPr fontId="2"/>
  </si>
  <si>
    <t>当座　００１１３５</t>
    <rPh sb="0" eb="2">
      <t>トウザ</t>
    </rPh>
    <phoneticPr fontId="2"/>
  </si>
  <si>
    <t>横　　手　　市</t>
    <rPh sb="0" eb="1">
      <t>ヨコ</t>
    </rPh>
    <rPh sb="3" eb="4">
      <t>テ</t>
    </rPh>
    <rPh sb="6" eb="7">
      <t>シ</t>
    </rPh>
    <phoneticPr fontId="2"/>
  </si>
  <si>
    <t>（横手市保管）</t>
    <rPh sb="1" eb="3">
      <t>ヨコテ</t>
    </rPh>
    <rPh sb="3" eb="4">
      <t>シ</t>
    </rPh>
    <rPh sb="4" eb="6">
      <t>ホカン</t>
    </rPh>
    <phoneticPr fontId="2"/>
  </si>
  <si>
    <t>（金融機関保管）</t>
    <rPh sb="1" eb="3">
      <t>キンユウ</t>
    </rPh>
    <rPh sb="3" eb="5">
      <t>キカン</t>
    </rPh>
    <rPh sb="5" eb="7">
      <t>ホカン</t>
    </rPh>
    <phoneticPr fontId="2"/>
  </si>
  <si>
    <t>事　　業　　年　　度</t>
    <phoneticPr fontId="2"/>
  </si>
  <si>
    <t>　所在地及び法人名</t>
    <phoneticPr fontId="2"/>
  </si>
  <si>
    <t>から</t>
    <phoneticPr fontId="2"/>
  </si>
  <si>
    <t>まで</t>
    <phoneticPr fontId="2"/>
  </si>
  <si>
    <t>　(納税者保管)</t>
    <phoneticPr fontId="2"/>
  </si>
  <si>
    <t xml:space="preserve">法人市民税領収済通知書　　     </t>
    <rPh sb="5" eb="7">
      <t>リョウシュウ</t>
    </rPh>
    <rPh sb="7" eb="8">
      <t>ズ</t>
    </rPh>
    <rPh sb="8" eb="10">
      <t>ツウチ</t>
    </rPh>
    <rPh sb="10" eb="11">
      <t>ショ</t>
    </rPh>
    <phoneticPr fontId="2"/>
  </si>
  <si>
    <t>横　手　支　店</t>
    <rPh sb="0" eb="1">
      <t>ヨコ</t>
    </rPh>
    <rPh sb="2" eb="3">
      <t>テ</t>
    </rPh>
    <rPh sb="4" eb="5">
      <t>ササ</t>
    </rPh>
    <rPh sb="6" eb="7">
      <t>テン</t>
    </rPh>
    <phoneticPr fontId="2"/>
  </si>
  <si>
    <t>052035</t>
    <phoneticPr fontId="2"/>
  </si>
  <si>
    <t>法人税割額</t>
    <phoneticPr fontId="2"/>
  </si>
  <si>
    <t>　</t>
    <phoneticPr fontId="2"/>
  </si>
  <si>
    <t>督促手数料</t>
    <rPh sb="0" eb="2">
      <t>トクソク</t>
    </rPh>
    <rPh sb="2" eb="5">
      <t>テスウリョウ</t>
    </rPh>
    <phoneticPr fontId="2"/>
  </si>
  <si>
    <t>（株）北 都 銀 行</t>
    <rPh sb="1" eb="2">
      <t>カブ</t>
    </rPh>
    <rPh sb="3" eb="4">
      <t>キタ</t>
    </rPh>
    <rPh sb="5" eb="6">
      <t>ミヤコ</t>
    </rPh>
    <rPh sb="7" eb="8">
      <t>ギン</t>
    </rPh>
    <rPh sb="9" eb="10">
      <t>ギョウ</t>
    </rPh>
    <phoneticPr fontId="2"/>
  </si>
  <si>
    <t>指定金融機関名
（取りまとめ店）</t>
    <rPh sb="0" eb="2">
      <t>シテイ</t>
    </rPh>
    <rPh sb="2" eb="4">
      <t>キンユウ</t>
    </rPh>
    <rPh sb="4" eb="6">
      <t>キカン</t>
    </rPh>
    <rPh sb="6" eb="7">
      <t>メイ</t>
    </rPh>
    <rPh sb="9" eb="10">
      <t>ト</t>
    </rPh>
    <rPh sb="14" eb="15">
      <t>テン</t>
    </rPh>
    <phoneticPr fontId="2"/>
  </si>
  <si>
    <t>秋田県</t>
    <rPh sb="0" eb="2">
      <t>アキタ</t>
    </rPh>
    <rPh sb="2" eb="3">
      <t>ケン</t>
    </rPh>
    <phoneticPr fontId="2"/>
  </si>
  <si>
    <t>横手市</t>
    <rPh sb="0" eb="2">
      <t>ヨコテ</t>
    </rPh>
    <rPh sb="2" eb="3">
      <t>シ</t>
    </rPh>
    <phoneticPr fontId="2"/>
  </si>
  <si>
    <t>　点線に沿って切り取り、３枚一緒にして金融機関へお持ちください。</t>
    <rPh sb="1" eb="3">
      <t>テンセン</t>
    </rPh>
    <rPh sb="4" eb="5">
      <t>ソ</t>
    </rPh>
    <rPh sb="7" eb="8">
      <t>キ</t>
    </rPh>
    <rPh sb="9" eb="10">
      <t>ト</t>
    </rPh>
    <rPh sb="13" eb="14">
      <t>マイ</t>
    </rPh>
    <rPh sb="14" eb="16">
      <t>イッショ</t>
    </rPh>
    <rPh sb="19" eb="21">
      <t>キンユウ</t>
    </rPh>
    <rPh sb="21" eb="23">
      <t>キカン</t>
    </rPh>
    <rPh sb="25" eb="26">
      <t>モ</t>
    </rPh>
    <phoneticPr fontId="2"/>
  </si>
  <si>
    <t>02</t>
  </si>
  <si>
    <t>03</t>
  </si>
  <si>
    <t>04</t>
  </si>
  <si>
    <t>05</t>
  </si>
  <si>
    <t>項　　　目</t>
    <rPh sb="0" eb="1">
      <t>コウ</t>
    </rPh>
    <rPh sb="4" eb="5">
      <t>メ</t>
    </rPh>
    <phoneticPr fontId="2"/>
  </si>
  <si>
    <t>入　　　　力　　　　欄</t>
    <rPh sb="0" eb="1">
      <t>イリ</t>
    </rPh>
    <rPh sb="5" eb="6">
      <t>チカラ</t>
    </rPh>
    <rPh sb="10" eb="11">
      <t>ラン</t>
    </rPh>
    <phoneticPr fontId="2"/>
  </si>
  <si>
    <t>入　　力　　項　　目　　説　　明</t>
    <rPh sb="0" eb="1">
      <t>イリ</t>
    </rPh>
    <rPh sb="3" eb="4">
      <t>チカラ</t>
    </rPh>
    <rPh sb="6" eb="7">
      <t>コウ</t>
    </rPh>
    <rPh sb="9" eb="10">
      <t>メ</t>
    </rPh>
    <rPh sb="12" eb="13">
      <t>セツ</t>
    </rPh>
    <rPh sb="15" eb="16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</si>
  <si>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</si>
  <si>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所在地を入力してください。</t>
    <rPh sb="0" eb="3">
      <t>ショザイチ</t>
    </rPh>
    <rPh sb="4" eb="6">
      <t>ニュウリョク</t>
    </rPh>
    <phoneticPr fontId="2"/>
  </si>
  <si>
    <t>法　　人　　名</t>
    <rPh sb="0" eb="1">
      <t>ホウ</t>
    </rPh>
    <rPh sb="3" eb="4">
      <t>ジン</t>
    </rPh>
    <rPh sb="6" eb="7">
      <t>メイ</t>
    </rPh>
    <phoneticPr fontId="2"/>
  </si>
  <si>
    <t>法人名を入力してください。</t>
    <rPh sb="0" eb="2">
      <t>ホウジン</t>
    </rPh>
    <rPh sb="2" eb="3">
      <t>ナ</t>
    </rPh>
    <rPh sb="4" eb="6">
      <t>ニュウリョク</t>
    </rPh>
    <phoneticPr fontId="2"/>
  </si>
  <si>
    <t>法　人　番　号</t>
    <rPh sb="0" eb="1">
      <t>ホウ</t>
    </rPh>
    <rPh sb="2" eb="3">
      <t>ジン</t>
    </rPh>
    <rPh sb="4" eb="5">
      <t>バン</t>
    </rPh>
    <rPh sb="6" eb="7">
      <t>ゴウ</t>
    </rPh>
    <phoneticPr fontId="2"/>
  </si>
  <si>
    <t>法人番号を入力してください。</t>
    <rPh sb="0" eb="2">
      <t>ホウジン</t>
    </rPh>
    <rPh sb="2" eb="4">
      <t>バンゴウ</t>
    </rPh>
    <rPh sb="5" eb="7">
      <t>ニュウリョク</t>
    </rPh>
    <phoneticPr fontId="2"/>
  </si>
  <si>
    <t>事業年度（自）</t>
    <rPh sb="0" eb="2">
      <t>ジギョウ</t>
    </rPh>
    <rPh sb="2" eb="4">
      <t>ネンド</t>
    </rPh>
    <rPh sb="5" eb="6">
      <t>ジ</t>
    </rPh>
    <phoneticPr fontId="2"/>
  </si>
  <si>
    <t>月</t>
    <rPh sb="0" eb="1">
      <t>ツキ</t>
    </rPh>
    <phoneticPr fontId="2"/>
  </si>
  <si>
    <t>日から</t>
    <rPh sb="0" eb="1">
      <t>ヒ</t>
    </rPh>
    <phoneticPr fontId="2"/>
  </si>
  <si>
    <t>事業年度を入力してください。</t>
    <rPh sb="0" eb="2">
      <t>ジギョウ</t>
    </rPh>
    <rPh sb="2" eb="4">
      <t>ネンド</t>
    </rPh>
    <rPh sb="5" eb="7">
      <t>ニュウリョク</t>
    </rPh>
    <phoneticPr fontId="2"/>
  </si>
  <si>
    <t>事業年度（至）</t>
    <rPh sb="0" eb="2">
      <t>ジギョウ</t>
    </rPh>
    <rPh sb="2" eb="4">
      <t>ネンド</t>
    </rPh>
    <rPh sb="5" eb="6">
      <t>イタル</t>
    </rPh>
    <phoneticPr fontId="2"/>
  </si>
  <si>
    <t>日まで</t>
    <rPh sb="0" eb="1">
      <t>ヒ</t>
    </rPh>
    <phoneticPr fontId="2"/>
  </si>
  <si>
    <t>納　　期　　限</t>
    <rPh sb="0" eb="1">
      <t>オサム</t>
    </rPh>
    <rPh sb="3" eb="4">
      <t>キ</t>
    </rPh>
    <rPh sb="6" eb="7">
      <t>キリ</t>
    </rPh>
    <phoneticPr fontId="2"/>
  </si>
  <si>
    <t xml:space="preserve"> 日</t>
    <rPh sb="1" eb="2">
      <t>ヒ</t>
    </rPh>
    <phoneticPr fontId="2"/>
  </si>
  <si>
    <t>納期限を入力してください。</t>
    <rPh sb="0" eb="3">
      <t>ノウキゲン</t>
    </rPh>
    <rPh sb="4" eb="6">
      <t>ニュウリョク</t>
    </rPh>
    <phoneticPr fontId="2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</si>
  <si>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2"/>
  </si>
  <si>
    <t>申告区分をプルダウンメニューから選択してください。</t>
    <rPh sb="0" eb="2">
      <t>シンコク</t>
    </rPh>
    <rPh sb="2" eb="4">
      <t>クブン</t>
    </rPh>
    <rPh sb="16" eb="18">
      <t>センタク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</si>
  <si>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</si>
  <si>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納付額を入力してください。</t>
    <rPh sb="0" eb="2">
      <t>ノウフ</t>
    </rPh>
    <rPh sb="2" eb="3">
      <t>ガク</t>
    </rPh>
    <rPh sb="4" eb="6">
      <t>ニュウリョク</t>
    </rPh>
    <phoneticPr fontId="2"/>
  </si>
  <si>
    <t>均 等 割 額</t>
    <rPh sb="0" eb="1">
      <t>タモツ</t>
    </rPh>
    <rPh sb="2" eb="3">
      <t>トウ</t>
    </rPh>
    <rPh sb="4" eb="5">
      <t>ワリ</t>
    </rPh>
    <rPh sb="6" eb="7">
      <t>ガク</t>
    </rPh>
    <phoneticPr fontId="2"/>
  </si>
  <si>
    <t>延 　滞　 金</t>
    <rPh sb="0" eb="1">
      <t>エン</t>
    </rPh>
    <rPh sb="3" eb="4">
      <t>タイ</t>
    </rPh>
    <rPh sb="6" eb="7">
      <t>キン</t>
    </rPh>
    <phoneticPr fontId="2"/>
  </si>
  <si>
    <t>合   計</t>
    <rPh sb="0" eb="1">
      <t>ゴウ</t>
    </rPh>
    <rPh sb="4" eb="5">
      <t>ケイ</t>
    </rPh>
    <phoneticPr fontId="2"/>
  </si>
  <si>
    <t>年　　　度</t>
    <rPh sb="0" eb="1">
      <t>トシ</t>
    </rPh>
    <rPh sb="4" eb="5">
      <t>ド</t>
    </rPh>
    <phoneticPr fontId="2"/>
  </si>
  <si>
    <t>年度を入力してください。</t>
    <rPh sb="0" eb="2">
      <t>ネンド</t>
    </rPh>
    <rPh sb="3" eb="5">
      <t>ニュウリョク</t>
    </rPh>
    <phoneticPr fontId="2"/>
  </si>
  <si>
    <t>申告区分がその他の場合のみ入力してください。</t>
    <rPh sb="0" eb="2">
      <t>シンコク</t>
    </rPh>
    <rPh sb="2" eb="4">
      <t>クブン</t>
    </rPh>
    <rPh sb="7" eb="8">
      <t>タ</t>
    </rPh>
    <rPh sb="9" eb="11">
      <t>バアイ</t>
    </rPh>
    <rPh sb="13" eb="15">
      <t>ニュウリョク</t>
    </rPh>
    <phoneticPr fontId="2"/>
  </si>
  <si>
    <t>合計は自動計算されますので、入力不要です。</t>
    <rPh sb="0" eb="2">
      <t>ゴウケイ</t>
    </rPh>
    <rPh sb="3" eb="5">
      <t>ジドウ</t>
    </rPh>
    <rPh sb="5" eb="7">
      <t>ケイサン</t>
    </rPh>
    <rPh sb="14" eb="16">
      <t>ニュウリョク</t>
    </rPh>
    <rPh sb="16" eb="18">
      <t>フヨウ</t>
    </rPh>
    <phoneticPr fontId="2"/>
  </si>
  <si>
    <t>↓必要事項を入力してから、印刷シートを選択して出力してください。</t>
    <phoneticPr fontId="2"/>
  </si>
  <si>
    <t>(             )</t>
    <phoneticPr fontId="2"/>
  </si>
  <si>
    <t>01</t>
    <phoneticPr fontId="2"/>
  </si>
  <si>
    <t>納　付　額</t>
    <rPh sb="0" eb="1">
      <t>オサム</t>
    </rPh>
    <rPh sb="2" eb="3">
      <t>ヅケ</t>
    </rPh>
    <rPh sb="4" eb="5">
      <t>ガク</t>
    </rPh>
    <phoneticPr fontId="2"/>
  </si>
  <si>
    <t>横　手　市　法　人　市　民　税　　納　付　書　　　　入　力　シ　ー　ト</t>
    <rPh sb="0" eb="1">
      <t>ヨコ</t>
    </rPh>
    <rPh sb="2" eb="3">
      <t>テ</t>
    </rPh>
    <rPh sb="4" eb="5">
      <t>シ</t>
    </rPh>
    <rPh sb="6" eb="7">
      <t>ホウ</t>
    </rPh>
    <rPh sb="8" eb="9">
      <t>ジン</t>
    </rPh>
    <rPh sb="10" eb="11">
      <t>シ</t>
    </rPh>
    <rPh sb="12" eb="13">
      <t>ミン</t>
    </rPh>
    <rPh sb="14" eb="15">
      <t>ゼイ</t>
    </rPh>
    <rPh sb="17" eb="18">
      <t>オサム</t>
    </rPh>
    <rPh sb="19" eb="20">
      <t>ヅケ</t>
    </rPh>
    <rPh sb="21" eb="22">
      <t>ショ</t>
    </rPh>
    <rPh sb="26" eb="27">
      <t>イリ</t>
    </rPh>
    <rPh sb="28" eb="29">
      <t>チカラ</t>
    </rPh>
    <phoneticPr fontId="2"/>
  </si>
  <si>
    <t>(申告区分を選択)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</si>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</sst>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;&quot;&quot;;&quot;&quot;"/>
    <numFmt numFmtId="177" formatCode="0_ "/>
    <numFmt numFmtId="178" formatCode="#,##0_ "/>
  </numFmts>
  <fonts count="2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b/>
      <sz val="20"/>
      <name val="ＭＳ 明朝"/>
      <family val="1"/>
      <charset val="128"/>
    </font>
    <font>
      <b/>
      <sz val="21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7" fontId="9" fillId="0" borderId="3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/>
    <xf numFmtId="0" fontId="0" fillId="0" borderId="0" xfId="0" applyProtection="1"/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vertical="center"/>
    </xf>
    <xf numFmtId="0" fontId="1" fillId="2" borderId="6" xfId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" fillId="2" borderId="8" xfId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distributed" vertical="center" textRotation="255" shrinkToFit="1"/>
    </xf>
    <xf numFmtId="0" fontId="7" fillId="0" borderId="0" xfId="0" applyFont="1" applyFill="1" applyBorder="1" applyAlignment="1" applyProtection="1">
      <alignment vertical="center" textRotation="255" shrinkToFit="1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/>
    </xf>
    <xf numFmtId="178" fontId="9" fillId="2" borderId="44" xfId="1" applyNumberFormat="1" applyFont="1" applyFill="1" applyBorder="1" applyAlignment="1" applyProtection="1">
      <alignment vertical="center"/>
    </xf>
    <xf numFmtId="0" fontId="9" fillId="2" borderId="44" xfId="1" applyFont="1" applyFill="1" applyBorder="1" applyAlignment="1" applyProtection="1">
      <alignment vertical="center"/>
    </xf>
    <xf numFmtId="0" fontId="9" fillId="2" borderId="13" xfId="1" applyFont="1" applyFill="1" applyBorder="1" applyAlignment="1" applyProtection="1">
      <alignment vertical="center"/>
    </xf>
    <xf numFmtId="0" fontId="9" fillId="2" borderId="14" xfId="1" applyFont="1" applyFill="1" applyBorder="1" applyAlignment="1" applyProtection="1">
      <alignment vertical="center"/>
    </xf>
    <xf numFmtId="0" fontId="9" fillId="2" borderId="45" xfId="1" applyFont="1" applyFill="1" applyBorder="1" applyAlignment="1" applyProtection="1">
      <alignment vertical="center"/>
    </xf>
    <xf numFmtId="0" fontId="9" fillId="2" borderId="46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9" fillId="2" borderId="20" xfId="1" applyFont="1" applyFill="1" applyBorder="1" applyAlignment="1" applyProtection="1">
      <alignment vertical="center"/>
    </xf>
    <xf numFmtId="0" fontId="9" fillId="2" borderId="34" xfId="1" applyFont="1" applyFill="1" applyBorder="1" applyAlignment="1" applyProtection="1">
      <alignment vertical="center"/>
    </xf>
    <xf numFmtId="0" fontId="9" fillId="2" borderId="35" xfId="1" applyFont="1" applyFill="1" applyBorder="1" applyAlignment="1" applyProtection="1">
      <alignment vertical="center"/>
    </xf>
    <xf numFmtId="0" fontId="9" fillId="2" borderId="36" xfId="1" applyFont="1" applyFill="1" applyBorder="1" applyAlignment="1" applyProtection="1">
      <alignment vertical="center"/>
    </xf>
    <xf numFmtId="0" fontId="9" fillId="2" borderId="15" xfId="1" applyFont="1" applyFill="1" applyBorder="1" applyAlignment="1" applyProtection="1">
      <alignment vertical="center"/>
    </xf>
    <xf numFmtId="0" fontId="9" fillId="2" borderId="16" xfId="1" applyFont="1" applyFill="1" applyBorder="1" applyAlignment="1" applyProtection="1">
      <alignment vertical="center"/>
    </xf>
    <xf numFmtId="0" fontId="9" fillId="2" borderId="40" xfId="1" applyFont="1" applyFill="1" applyBorder="1" applyAlignment="1" applyProtection="1">
      <alignment vertical="center"/>
    </xf>
    <xf numFmtId="0" fontId="9" fillId="2" borderId="47" xfId="1" applyFont="1" applyFill="1" applyBorder="1" applyAlignment="1" applyProtection="1">
      <alignment horizontal="center" vertical="center"/>
    </xf>
    <xf numFmtId="0" fontId="9" fillId="2" borderId="48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vertical="center"/>
    </xf>
    <xf numFmtId="0" fontId="9" fillId="2" borderId="3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vertical="center"/>
    </xf>
    <xf numFmtId="0" fontId="9" fillId="2" borderId="7" xfId="1" applyFont="1" applyFill="1" applyBorder="1" applyAlignment="1" applyProtection="1">
      <alignment horizontal="center" vertical="center" textRotation="255"/>
    </xf>
    <xf numFmtId="0" fontId="9" fillId="2" borderId="4" xfId="1" applyFont="1" applyFill="1" applyBorder="1" applyAlignment="1" applyProtection="1">
      <alignment horizontal="center" vertical="center" textRotation="255"/>
    </xf>
    <xf numFmtId="0" fontId="9" fillId="2" borderId="9" xfId="1" applyFont="1" applyFill="1" applyBorder="1" applyAlignment="1" applyProtection="1">
      <alignment horizontal="center" vertical="center" textRotation="255"/>
    </xf>
    <xf numFmtId="178" fontId="9" fillId="0" borderId="49" xfId="1" applyNumberFormat="1" applyFont="1" applyFill="1" applyBorder="1" applyAlignment="1" applyProtection="1">
      <alignment vertical="center"/>
      <protection locked="0"/>
    </xf>
    <xf numFmtId="178" fontId="9" fillId="0" borderId="3" xfId="1" applyNumberFormat="1" applyFont="1" applyFill="1" applyBorder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40" xfId="1" applyFont="1" applyFill="1" applyBorder="1" applyAlignment="1" applyProtection="1">
      <alignment horizontal="center" vertical="center"/>
      <protection locked="0"/>
    </xf>
    <xf numFmtId="0" fontId="9" fillId="2" borderId="41" xfId="1" applyFont="1" applyFill="1" applyBorder="1" applyAlignment="1" applyProtection="1">
      <alignment vertical="center"/>
    </xf>
    <xf numFmtId="0" fontId="9" fillId="2" borderId="42" xfId="1" applyFont="1" applyFill="1" applyBorder="1" applyAlignment="1" applyProtection="1">
      <alignment vertical="center"/>
    </xf>
    <xf numFmtId="0" fontId="9" fillId="2" borderId="43" xfId="1" applyFont="1" applyFill="1" applyBorder="1" applyAlignment="1" applyProtection="1">
      <alignment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40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vertical="center"/>
    </xf>
    <xf numFmtId="0" fontId="9" fillId="2" borderId="30" xfId="1" applyFont="1" applyFill="1" applyBorder="1" applyAlignment="1" applyProtection="1">
      <alignment vertical="center"/>
    </xf>
    <xf numFmtId="0" fontId="9" fillId="2" borderId="31" xfId="1" applyFont="1" applyFill="1" applyBorder="1" applyAlignment="1" applyProtection="1">
      <alignment vertical="center"/>
    </xf>
    <xf numFmtId="0" fontId="22" fillId="3" borderId="27" xfId="1" applyFont="1" applyFill="1" applyBorder="1" applyAlignment="1" applyProtection="1">
      <alignment horizontal="center" vertical="center"/>
    </xf>
    <xf numFmtId="0" fontId="22" fillId="3" borderId="25" xfId="1" applyFont="1" applyFill="1" applyBorder="1" applyAlignment="1" applyProtection="1">
      <alignment horizontal="center" vertical="center"/>
    </xf>
    <xf numFmtId="0" fontId="22" fillId="3" borderId="26" xfId="1" applyFont="1" applyFill="1" applyBorder="1" applyAlignment="1" applyProtection="1">
      <alignment horizontal="center" vertical="center"/>
    </xf>
    <xf numFmtId="0" fontId="9" fillId="2" borderId="24" xfId="1" applyFont="1" applyFill="1" applyBorder="1" applyAlignment="1" applyProtection="1">
      <alignment horizontal="center" vertical="center"/>
    </xf>
    <xf numFmtId="0" fontId="9" fillId="2" borderId="32" xfId="1" applyFont="1" applyFill="1" applyBorder="1" applyAlignment="1" applyProtection="1">
      <alignment horizontal="center" vertical="center"/>
    </xf>
    <xf numFmtId="0" fontId="9" fillId="2" borderId="33" xfId="1" applyFont="1" applyFill="1" applyBorder="1" applyAlignment="1" applyProtection="1">
      <alignment horizontal="center" vertical="center"/>
    </xf>
    <xf numFmtId="0" fontId="9" fillId="2" borderId="34" xfId="1" applyFont="1" applyFill="1" applyBorder="1" applyAlignment="1" applyProtection="1">
      <alignment horizontal="center" vertical="center"/>
    </xf>
    <xf numFmtId="0" fontId="9" fillId="2" borderId="35" xfId="1" applyFont="1" applyFill="1" applyBorder="1" applyAlignment="1" applyProtection="1">
      <alignment horizontal="center" vertical="center"/>
    </xf>
    <xf numFmtId="0" fontId="9" fillId="2" borderId="36" xfId="1" applyFont="1" applyFill="1" applyBorder="1" applyAlignment="1" applyProtection="1">
      <alignment horizontal="center" vertical="center"/>
    </xf>
    <xf numFmtId="0" fontId="21" fillId="3" borderId="37" xfId="1" applyFont="1" applyFill="1" applyBorder="1" applyAlignment="1" applyProtection="1">
      <alignment horizontal="center" vertical="center" wrapText="1"/>
    </xf>
    <xf numFmtId="0" fontId="21" fillId="3" borderId="38" xfId="1" applyFont="1" applyFill="1" applyBorder="1" applyAlignment="1" applyProtection="1">
      <alignment horizontal="center" vertical="center"/>
    </xf>
    <xf numFmtId="0" fontId="21" fillId="3" borderId="39" xfId="1" applyFont="1" applyFill="1" applyBorder="1" applyAlignment="1" applyProtection="1">
      <alignment horizontal="center" vertical="center"/>
    </xf>
    <xf numFmtId="49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30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31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49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9" xfId="1" applyNumberFormat="1" applyFont="1" applyFill="1" applyBorder="1" applyAlignment="1" applyProtection="1">
      <alignment horizontal="left" vertical="center" wrapText="1"/>
    </xf>
    <xf numFmtId="49" fontId="9" fillId="2" borderId="30" xfId="1" applyNumberFormat="1" applyFont="1" applyFill="1" applyBorder="1" applyAlignment="1" applyProtection="1">
      <alignment horizontal="left" vertical="center" wrapText="1"/>
    </xf>
    <xf numFmtId="49" fontId="9" fillId="2" borderId="31" xfId="1" applyNumberFormat="1" applyFont="1" applyFill="1" applyBorder="1" applyAlignment="1" applyProtection="1">
      <alignment horizontal="left" vertical="center" wrapText="1"/>
    </xf>
    <xf numFmtId="49" fontId="9" fillId="0" borderId="29" xfId="1" applyNumberFormat="1" applyFont="1" applyFill="1" applyBorder="1" applyAlignment="1" applyProtection="1">
      <alignment horizontal="center" vertical="center"/>
      <protection locked="0"/>
    </xf>
    <xf numFmtId="49" fontId="9" fillId="0" borderId="30" xfId="1" applyNumberFormat="1" applyFont="1" applyFill="1" applyBorder="1" applyAlignment="1" applyProtection="1">
      <alignment horizontal="center" vertical="center"/>
      <protection locked="0"/>
    </xf>
    <xf numFmtId="49" fontId="9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6" fillId="0" borderId="64" xfId="0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40" xfId="0" applyFont="1" applyFill="1" applyBorder="1" applyAlignment="1" applyProtection="1">
      <alignment horizontal="center" vertical="center" shrinkToFit="1"/>
    </xf>
    <xf numFmtId="0" fontId="6" fillId="0" borderId="74" xfId="0" applyFont="1" applyFill="1" applyBorder="1" applyAlignment="1" applyProtection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distributed" vertical="center" wrapText="1" justifyLastLine="1"/>
    </xf>
    <xf numFmtId="49" fontId="10" fillId="0" borderId="64" xfId="0" applyNumberFormat="1" applyFont="1" applyFill="1" applyBorder="1" applyAlignment="1" applyProtection="1">
      <alignment horizontal="center" vertical="center" wrapText="1"/>
    </xf>
    <xf numFmtId="0" fontId="10" fillId="0" borderId="64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16" xfId="0" applyNumberFormat="1" applyFont="1" applyFill="1" applyBorder="1" applyAlignment="1" applyProtection="1">
      <alignment horizontal="center" vertical="center" shrinkToFit="1"/>
    </xf>
    <xf numFmtId="176" fontId="10" fillId="0" borderId="64" xfId="0" applyNumberFormat="1" applyFont="1" applyFill="1" applyBorder="1" applyAlignment="1" applyProtection="1">
      <alignment horizontal="center" vertical="center" wrapText="1"/>
    </xf>
    <xf numFmtId="0" fontId="9" fillId="0" borderId="6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distributed"/>
    </xf>
    <xf numFmtId="0" fontId="13" fillId="0" borderId="6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45" xfId="0" applyFont="1" applyFill="1" applyBorder="1" applyAlignment="1" applyProtection="1">
      <alignment vertical="center" wrapText="1"/>
    </xf>
    <xf numFmtId="0" fontId="3" fillId="0" borderId="46" xfId="0" applyFont="1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49" fontId="13" fillId="0" borderId="79" xfId="0" applyNumberFormat="1" applyFont="1" applyFill="1" applyBorder="1" applyAlignment="1" applyProtection="1">
      <alignment horizontal="center" vertical="center" wrapText="1"/>
    </xf>
    <xf numFmtId="49" fontId="13" fillId="0" borderId="80" xfId="0" applyNumberFormat="1" applyFont="1" applyFill="1" applyBorder="1" applyAlignment="1" applyProtection="1">
      <alignment horizontal="center" vertical="center" wrapText="1"/>
    </xf>
    <xf numFmtId="49" fontId="13" fillId="0" borderId="81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distributed" vertical="center" wrapText="1"/>
    </xf>
    <xf numFmtId="0" fontId="13" fillId="0" borderId="59" xfId="0" applyFont="1" applyFill="1" applyBorder="1" applyAlignment="1" applyProtection="1">
      <alignment horizontal="distributed" vertical="center" wrapText="1"/>
    </xf>
    <xf numFmtId="0" fontId="13" fillId="0" borderId="69" xfId="0" applyFont="1" applyFill="1" applyBorder="1" applyAlignment="1" applyProtection="1">
      <alignment horizontal="distributed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73" xfId="0" applyFont="1" applyFill="1" applyBorder="1" applyAlignment="1" applyProtection="1">
      <alignment horizontal="distributed" vertical="center" wrapText="1" justifyLastLine="1"/>
    </xf>
    <xf numFmtId="0" fontId="3" fillId="0" borderId="17" xfId="0" applyFont="1" applyFill="1" applyBorder="1" applyAlignment="1" applyProtection="1">
      <alignment horizontal="distributed" vertical="center" wrapText="1" justifyLastLine="1"/>
    </xf>
    <xf numFmtId="0" fontId="3" fillId="0" borderId="18" xfId="0" applyFont="1" applyFill="1" applyBorder="1" applyAlignment="1" applyProtection="1">
      <alignment horizontal="distributed" vertical="center" wrapText="1" justifyLastLine="1"/>
    </xf>
    <xf numFmtId="0" fontId="15" fillId="0" borderId="65" xfId="0" applyFont="1" applyFill="1" applyBorder="1" applyAlignment="1" applyProtection="1">
      <alignment horizontal="distributed" vertical="center" wrapText="1"/>
    </xf>
    <xf numFmtId="0" fontId="15" fillId="0" borderId="59" xfId="0" applyFont="1" applyFill="1" applyBorder="1" applyAlignment="1" applyProtection="1">
      <alignment horizontal="distributed" vertical="center" wrapText="1"/>
    </xf>
    <xf numFmtId="0" fontId="15" fillId="0" borderId="59" xfId="0" applyFont="1" applyFill="1" applyBorder="1" applyAlignment="1" applyProtection="1">
      <alignment horizontal="distributed" vertical="center"/>
    </xf>
    <xf numFmtId="0" fontId="15" fillId="0" borderId="69" xfId="0" applyFont="1" applyFill="1" applyBorder="1" applyAlignment="1" applyProtection="1">
      <alignment horizontal="distributed" vertical="center"/>
    </xf>
    <xf numFmtId="0" fontId="15" fillId="0" borderId="65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13" fillId="0" borderId="37" xfId="0" applyFont="1" applyFill="1" applyBorder="1" applyAlignment="1" applyProtection="1">
      <alignment horizontal="distributed" vertical="center" wrapText="1"/>
    </xf>
    <xf numFmtId="0" fontId="13" fillId="0" borderId="38" xfId="0" applyFont="1" applyFill="1" applyBorder="1" applyAlignment="1" applyProtection="1">
      <alignment horizontal="distributed" vertical="center" wrapText="1"/>
    </xf>
    <xf numFmtId="0" fontId="13" fillId="0" borderId="77" xfId="0" applyFont="1" applyFill="1" applyBorder="1" applyAlignment="1" applyProtection="1">
      <alignment horizontal="distributed" vertical="center" wrapText="1"/>
    </xf>
    <xf numFmtId="49" fontId="13" fillId="0" borderId="76" xfId="0" applyNumberFormat="1" applyFont="1" applyFill="1" applyBorder="1" applyAlignment="1" applyProtection="1">
      <alignment horizontal="center" vertical="center" wrapText="1"/>
    </xf>
    <xf numFmtId="49" fontId="13" fillId="0" borderId="38" xfId="0" applyNumberFormat="1" applyFont="1" applyFill="1" applyBorder="1" applyAlignment="1" applyProtection="1">
      <alignment horizontal="center" vertical="center" wrapText="1"/>
    </xf>
    <xf numFmtId="49" fontId="13" fillId="0" borderId="77" xfId="0" applyNumberFormat="1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center" vertical="center" wrapText="1"/>
    </xf>
    <xf numFmtId="49" fontId="13" fillId="0" borderId="65" xfId="0" applyNumberFormat="1" applyFont="1" applyFill="1" applyBorder="1" applyAlignment="1" applyProtection="1">
      <alignment horizontal="center" vertical="center" wrapText="1"/>
    </xf>
    <xf numFmtId="49" fontId="13" fillId="0" borderId="59" xfId="0" applyNumberFormat="1" applyFont="1" applyFill="1" applyBorder="1" applyAlignment="1" applyProtection="1">
      <alignment horizontal="center" vertical="center" wrapText="1"/>
    </xf>
    <xf numFmtId="49" fontId="13" fillId="0" borderId="69" xfId="0" applyNumberFormat="1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distributed" vertical="center" wrapText="1"/>
    </xf>
    <xf numFmtId="0" fontId="13" fillId="0" borderId="14" xfId="0" applyFont="1" applyFill="1" applyBorder="1" applyAlignment="1" applyProtection="1">
      <alignment horizontal="distributed" vertical="center" wrapText="1"/>
    </xf>
    <xf numFmtId="0" fontId="13" fillId="0" borderId="45" xfId="0" applyFont="1" applyFill="1" applyBorder="1" applyAlignment="1" applyProtection="1">
      <alignment horizontal="distributed" vertical="center" wrapText="1"/>
    </xf>
    <xf numFmtId="0" fontId="13" fillId="0" borderId="15" xfId="0" applyFont="1" applyFill="1" applyBorder="1" applyAlignment="1" applyProtection="1">
      <alignment horizontal="distributed" vertical="center" wrapText="1"/>
    </xf>
    <xf numFmtId="0" fontId="13" fillId="0" borderId="16" xfId="0" applyFont="1" applyFill="1" applyBorder="1" applyAlignment="1" applyProtection="1">
      <alignment horizontal="distributed" vertical="center" wrapText="1"/>
    </xf>
    <xf numFmtId="0" fontId="13" fillId="0" borderId="40" xfId="0" applyFont="1" applyFill="1" applyBorder="1" applyAlignment="1" applyProtection="1">
      <alignment horizontal="distributed" vertical="center" wrapText="1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</xf>
    <xf numFmtId="49" fontId="13" fillId="0" borderId="45" xfId="0" applyNumberFormat="1" applyFont="1" applyFill="1" applyBorder="1" applyAlignment="1" applyProtection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49" fontId="13" fillId="0" borderId="40" xfId="0" applyNumberFormat="1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distributed"/>
    </xf>
    <xf numFmtId="0" fontId="11" fillId="0" borderId="64" xfId="0" applyFont="1" applyFill="1" applyBorder="1" applyAlignment="1" applyProtection="1">
      <alignment horizontal="distributed" vertical="center" wrapText="1" justifyLastLine="1"/>
    </xf>
    <xf numFmtId="0" fontId="12" fillId="0" borderId="64" xfId="0" applyFont="1" applyBorder="1" applyProtection="1"/>
    <xf numFmtId="0" fontId="3" fillId="0" borderId="64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73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distributed" vertical="distributed" textRotation="255" justifyLastLine="1" shrinkToFit="1"/>
    </xf>
    <xf numFmtId="0" fontId="3" fillId="0" borderId="70" xfId="0" applyFont="1" applyFill="1" applyBorder="1" applyAlignment="1" applyProtection="1">
      <alignment vertical="distributed" textRotation="255" justifyLastLine="1"/>
    </xf>
    <xf numFmtId="0" fontId="7" fillId="0" borderId="71" xfId="0" applyFont="1" applyFill="1" applyBorder="1" applyAlignment="1" applyProtection="1">
      <alignment horizontal="distributed" vertical="distributed" textRotation="255" justifyLastLine="1" shrinkToFit="1"/>
    </xf>
    <xf numFmtId="0" fontId="3" fillId="0" borderId="71" xfId="0" applyFont="1" applyFill="1" applyBorder="1" applyAlignment="1" applyProtection="1">
      <alignment vertical="distributed" textRotation="255" justifyLastLine="1"/>
    </xf>
    <xf numFmtId="0" fontId="7" fillId="0" borderId="72" xfId="0" applyFont="1" applyFill="1" applyBorder="1" applyAlignment="1" applyProtection="1">
      <alignment horizontal="distributed" vertical="distributed" textRotation="255" justifyLastLine="1" shrinkToFit="1"/>
    </xf>
    <xf numFmtId="0" fontId="3" fillId="0" borderId="72" xfId="0" applyFont="1" applyFill="1" applyBorder="1" applyAlignment="1" applyProtection="1">
      <alignment vertical="distributed" textRotation="255" justifyLastLine="1"/>
    </xf>
    <xf numFmtId="0" fontId="6" fillId="0" borderId="7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distributed" shrinkToFit="1"/>
    </xf>
    <xf numFmtId="0" fontId="3" fillId="0" borderId="22" xfId="0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horizontal="center" vertical="center" textRotation="255" shrinkToFit="1"/>
    </xf>
    <xf numFmtId="0" fontId="6" fillId="0" borderId="16" xfId="0" applyFont="1" applyFill="1" applyBorder="1" applyAlignment="1" applyProtection="1">
      <alignment horizontal="center" vertical="center" textRotation="255" shrinkToFit="1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 textRotation="255" shrinkToFit="1"/>
    </xf>
    <xf numFmtId="0" fontId="6" fillId="0" borderId="40" xfId="0" applyFont="1" applyFill="1" applyBorder="1" applyAlignment="1" applyProtection="1">
      <alignment horizontal="center" vertical="center" textRotation="255" shrinkToFit="1"/>
    </xf>
    <xf numFmtId="0" fontId="9" fillId="0" borderId="62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0" fontId="9" fillId="0" borderId="60" xfId="0" applyFont="1" applyFill="1" applyBorder="1" applyAlignment="1" applyProtection="1">
      <alignment horizontal="center" vertical="center" wrapText="1"/>
    </xf>
    <xf numFmtId="0" fontId="9" fillId="0" borderId="61" xfId="0" applyFont="1" applyFill="1" applyBorder="1" applyAlignment="1" applyProtection="1">
      <alignment horizontal="center" vertical="center" wrapText="1"/>
    </xf>
    <xf numFmtId="0" fontId="11" fillId="0" borderId="64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9" fillId="0" borderId="63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distributed" vertical="center" justifyLastLine="1"/>
    </xf>
    <xf numFmtId="0" fontId="3" fillId="0" borderId="59" xfId="0" applyFont="1" applyFill="1" applyBorder="1" applyAlignment="1" applyProtection="1">
      <alignment horizontal="distributed" vertical="center" justifyLastLine="1"/>
    </xf>
    <xf numFmtId="0" fontId="3" fillId="0" borderId="69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</xf>
    <xf numFmtId="0" fontId="3" fillId="0" borderId="14" xfId="0" applyFont="1" applyFill="1" applyBorder="1" applyAlignment="1" applyProtection="1">
      <alignment horizontal="left" wrapText="1"/>
    </xf>
    <xf numFmtId="0" fontId="3" fillId="0" borderId="45" xfId="0" applyFont="1" applyFill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top" wrapText="1"/>
    </xf>
    <xf numFmtId="0" fontId="3" fillId="0" borderId="40" xfId="0" applyFont="1" applyFill="1" applyBorder="1" applyAlignment="1" applyProtection="1">
      <alignment horizontal="center" vertical="top" wrapText="1"/>
    </xf>
  </cellXfs>
  <cellStyles count="2">
    <cellStyle name="標準" xfId="0" builtinId="0"/>
    <cellStyle name="標準_八王子" xfId="1"/>
  </cellStyles>
  <dxfs count="2">
    <dxf>
      <font>
        <condense val="0"/>
        <extend val="0"/>
        <color indexed="9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11</xdr:row>
      <xdr:rowOff>57150</xdr:rowOff>
    </xdr:from>
    <xdr:to>
      <xdr:col>8</xdr:col>
      <xdr:colOff>438150</xdr:colOff>
      <xdr:row>11</xdr:row>
      <xdr:rowOff>323850</xdr:rowOff>
    </xdr:to>
    <xdr:sp macro="" textlink="">
      <xdr:nvSpPr>
        <xdr:cNvPr id="10243" name="AutoShape 3"/>
        <xdr:cNvSpPr>
          <a:spLocks noChangeArrowheads="1"/>
        </xdr:cNvSpPr>
      </xdr:nvSpPr>
      <xdr:spPr bwMode="auto">
        <a:xfrm>
          <a:off x="1485900" y="4191000"/>
          <a:ext cx="3952875" cy="2667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5</xdr:row>
      <xdr:rowOff>38100</xdr:rowOff>
    </xdr:from>
    <xdr:to>
      <xdr:col>50</xdr:col>
      <xdr:colOff>76200</xdr:colOff>
      <xdr:row>6</xdr:row>
      <xdr:rowOff>161925</xdr:rowOff>
    </xdr:to>
    <xdr:sp macro="" textlink="">
      <xdr:nvSpPr>
        <xdr:cNvPr id="7447" name="Oval 22"/>
        <xdr:cNvSpPr>
          <a:spLocks noChangeArrowheads="1"/>
        </xdr:cNvSpPr>
      </xdr:nvSpPr>
      <xdr:spPr bwMode="auto">
        <a:xfrm>
          <a:off x="4029075" y="942975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101</xdr:col>
      <xdr:colOff>28575</xdr:colOff>
      <xdr:row>5</xdr:row>
      <xdr:rowOff>28575</xdr:rowOff>
    </xdr:from>
    <xdr:to>
      <xdr:col>105</xdr:col>
      <xdr:colOff>0</xdr:colOff>
      <xdr:row>6</xdr:row>
      <xdr:rowOff>152400</xdr:rowOff>
    </xdr:to>
    <xdr:sp macro="" textlink="">
      <xdr:nvSpPr>
        <xdr:cNvPr id="7492" name="Oval 22"/>
        <xdr:cNvSpPr>
          <a:spLocks noChangeArrowheads="1"/>
        </xdr:cNvSpPr>
      </xdr:nvSpPr>
      <xdr:spPr bwMode="auto">
        <a:xfrm>
          <a:off x="8667750" y="933450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160</xdr:col>
      <xdr:colOff>9525</xdr:colOff>
      <xdr:row>5</xdr:row>
      <xdr:rowOff>28575</xdr:rowOff>
    </xdr:from>
    <xdr:to>
      <xdr:col>163</xdr:col>
      <xdr:colOff>66675</xdr:colOff>
      <xdr:row>6</xdr:row>
      <xdr:rowOff>152400</xdr:rowOff>
    </xdr:to>
    <xdr:sp macro="" textlink="">
      <xdr:nvSpPr>
        <xdr:cNvPr id="7509" name="Oval 22"/>
        <xdr:cNvSpPr>
          <a:spLocks noChangeArrowheads="1"/>
        </xdr:cNvSpPr>
      </xdr:nvSpPr>
      <xdr:spPr bwMode="auto">
        <a:xfrm>
          <a:off x="13696950" y="933450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47</xdr:col>
      <xdr:colOff>19050</xdr:colOff>
      <xdr:row>5</xdr:row>
      <xdr:rowOff>38100</xdr:rowOff>
    </xdr:from>
    <xdr:to>
      <xdr:col>50</xdr:col>
      <xdr:colOff>76200</xdr:colOff>
      <xdr:row>6</xdr:row>
      <xdr:rowOff>161925</xdr:rowOff>
    </xdr:to>
    <xdr:sp macro="" textlink="">
      <xdr:nvSpPr>
        <xdr:cNvPr id="7546" name="Oval 22"/>
        <xdr:cNvSpPr>
          <a:spLocks noChangeArrowheads="1"/>
        </xdr:cNvSpPr>
      </xdr:nvSpPr>
      <xdr:spPr bwMode="auto">
        <a:xfrm>
          <a:off x="4029075" y="942975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101</xdr:col>
      <xdr:colOff>28575</xdr:colOff>
      <xdr:row>5</xdr:row>
      <xdr:rowOff>28575</xdr:rowOff>
    </xdr:from>
    <xdr:to>
      <xdr:col>105</xdr:col>
      <xdr:colOff>0</xdr:colOff>
      <xdr:row>6</xdr:row>
      <xdr:rowOff>152400</xdr:rowOff>
    </xdr:to>
    <xdr:sp macro="" textlink="">
      <xdr:nvSpPr>
        <xdr:cNvPr id="7547" name="Oval 22"/>
        <xdr:cNvSpPr>
          <a:spLocks noChangeArrowheads="1"/>
        </xdr:cNvSpPr>
      </xdr:nvSpPr>
      <xdr:spPr bwMode="auto">
        <a:xfrm>
          <a:off x="8667750" y="933450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160</xdr:col>
      <xdr:colOff>9525</xdr:colOff>
      <xdr:row>5</xdr:row>
      <xdr:rowOff>28575</xdr:rowOff>
    </xdr:from>
    <xdr:to>
      <xdr:col>163</xdr:col>
      <xdr:colOff>66675</xdr:colOff>
      <xdr:row>6</xdr:row>
      <xdr:rowOff>152400</xdr:rowOff>
    </xdr:to>
    <xdr:sp macro="" textlink="">
      <xdr:nvSpPr>
        <xdr:cNvPr id="7548" name="Oval 22"/>
        <xdr:cNvSpPr>
          <a:spLocks noChangeArrowheads="1"/>
        </xdr:cNvSpPr>
      </xdr:nvSpPr>
      <xdr:spPr bwMode="auto">
        <a:xfrm>
          <a:off x="13696950" y="933450"/>
          <a:ext cx="314325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</sheetNames>
    <sheetDataSet>
      <sheetData sheetId="0">
        <row r="2">
          <cell r="S2" t="str">
            <v>中　　　間</v>
          </cell>
        </row>
        <row r="3">
          <cell r="S3" t="str">
            <v>予　　　定</v>
          </cell>
        </row>
        <row r="4">
          <cell r="S4" t="str">
            <v>確　　　定</v>
          </cell>
        </row>
        <row r="5">
          <cell r="S5" t="str">
            <v>修　　　正</v>
          </cell>
        </row>
        <row r="6">
          <cell r="S6" t="str">
            <v>更　　　正</v>
          </cell>
        </row>
        <row r="7">
          <cell r="S7" t="str">
            <v>決　　　定</v>
          </cell>
        </row>
        <row r="8">
          <cell r="S8" t="str">
            <v>そ　の　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>
      <selection activeCell="H8" sqref="H8:H9"/>
    </sheetView>
  </sheetViews>
  <sheetFormatPr defaultRowHeight="36.75" customHeight="1" x14ac:dyDescent="0.15"/>
  <cols>
    <col min="1" max="1" width="6.375" style="7" customWidth="1"/>
    <col min="2" max="2" width="10.5" style="7" customWidth="1"/>
    <col min="3" max="4" width="8.375" style="7" customWidth="1"/>
    <col min="5" max="5" width="7.5" style="7" customWidth="1"/>
    <col min="6" max="6" width="8.375" style="7" customWidth="1"/>
    <col min="7" max="7" width="7.75" style="7" customWidth="1"/>
    <col min="8" max="9" width="8.375" style="7" customWidth="1"/>
    <col min="10" max="16384" width="9" style="7"/>
  </cols>
  <sheetData>
    <row r="1" spans="1:16" s="6" customFormat="1" ht="31.5" customHeight="1" thickTop="1" thickBot="1" x14ac:dyDescent="0.3">
      <c r="A1" s="102" t="s">
        <v>94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ht="31.5" customHeight="1" thickBot="1" x14ac:dyDescent="0.2">
      <c r="A2" s="111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28.5" customHeight="1" x14ac:dyDescent="0.15">
      <c r="A3" s="105" t="s">
        <v>61</v>
      </c>
      <c r="B3" s="106"/>
      <c r="C3" s="105" t="s">
        <v>62</v>
      </c>
      <c r="D3" s="107"/>
      <c r="E3" s="107"/>
      <c r="F3" s="107"/>
      <c r="G3" s="107"/>
      <c r="H3" s="107"/>
      <c r="I3" s="106"/>
      <c r="J3" s="108" t="s">
        <v>63</v>
      </c>
      <c r="K3" s="109"/>
      <c r="L3" s="109"/>
      <c r="M3" s="109"/>
      <c r="N3" s="109"/>
      <c r="O3" s="109"/>
      <c r="P3" s="110"/>
    </row>
    <row r="4" spans="1:16" ht="34.5" customHeight="1" x14ac:dyDescent="0.15">
      <c r="A4" s="89" t="s">
        <v>64</v>
      </c>
      <c r="B4" s="90"/>
      <c r="C4" s="114"/>
      <c r="D4" s="115"/>
      <c r="E4" s="115"/>
      <c r="F4" s="115"/>
      <c r="G4" s="115"/>
      <c r="H4" s="115"/>
      <c r="I4" s="116"/>
      <c r="J4" s="99" t="s">
        <v>65</v>
      </c>
      <c r="K4" s="100"/>
      <c r="L4" s="100"/>
      <c r="M4" s="100"/>
      <c r="N4" s="100"/>
      <c r="O4" s="100"/>
      <c r="P4" s="101"/>
    </row>
    <row r="5" spans="1:16" ht="28.5" customHeight="1" x14ac:dyDescent="0.15">
      <c r="A5" s="89" t="s">
        <v>66</v>
      </c>
      <c r="B5" s="90"/>
      <c r="C5" s="117"/>
      <c r="D5" s="118"/>
      <c r="E5" s="118"/>
      <c r="F5" s="118"/>
      <c r="G5" s="118"/>
      <c r="H5" s="118"/>
      <c r="I5" s="119"/>
      <c r="J5" s="99" t="s">
        <v>67</v>
      </c>
      <c r="K5" s="100"/>
      <c r="L5" s="100"/>
      <c r="M5" s="100"/>
      <c r="N5" s="100"/>
      <c r="O5" s="100"/>
      <c r="P5" s="101"/>
    </row>
    <row r="6" spans="1:16" ht="28.5" customHeight="1" x14ac:dyDescent="0.15">
      <c r="A6" s="89" t="s">
        <v>86</v>
      </c>
      <c r="B6" s="90"/>
      <c r="C6" s="120"/>
      <c r="D6" s="121"/>
      <c r="E6" s="121"/>
      <c r="F6" s="121"/>
      <c r="G6" s="121"/>
      <c r="H6" s="121"/>
      <c r="I6" s="121"/>
      <c r="J6" s="122" t="s">
        <v>87</v>
      </c>
      <c r="K6" s="123"/>
      <c r="L6" s="123"/>
      <c r="M6" s="123"/>
      <c r="N6" s="123"/>
      <c r="O6" s="123"/>
      <c r="P6" s="124"/>
    </row>
    <row r="7" spans="1:16" ht="28.5" customHeight="1" x14ac:dyDescent="0.15">
      <c r="A7" s="89" t="s">
        <v>68</v>
      </c>
      <c r="B7" s="90"/>
      <c r="C7" s="125"/>
      <c r="D7" s="126"/>
      <c r="E7" s="126"/>
      <c r="F7" s="126"/>
      <c r="G7" s="126"/>
      <c r="H7" s="126"/>
      <c r="I7" s="127"/>
      <c r="J7" s="81" t="s">
        <v>69</v>
      </c>
      <c r="K7" s="82"/>
      <c r="L7" s="82"/>
      <c r="M7" s="82"/>
      <c r="N7" s="82"/>
      <c r="O7" s="82"/>
      <c r="P7" s="83"/>
    </row>
    <row r="8" spans="1:16" ht="28.5" customHeight="1" x14ac:dyDescent="0.15">
      <c r="A8" s="89" t="s">
        <v>70</v>
      </c>
      <c r="B8" s="90"/>
      <c r="C8" s="8" t="s">
        <v>96</v>
      </c>
      <c r="D8" s="5"/>
      <c r="E8" s="10" t="s">
        <v>29</v>
      </c>
      <c r="F8" s="5"/>
      <c r="G8" s="10" t="s">
        <v>71</v>
      </c>
      <c r="H8" s="5"/>
      <c r="I8" s="9" t="s">
        <v>72</v>
      </c>
      <c r="J8" s="81" t="s">
        <v>73</v>
      </c>
      <c r="K8" s="82"/>
      <c r="L8" s="82"/>
      <c r="M8" s="82"/>
      <c r="N8" s="82"/>
      <c r="O8" s="82"/>
      <c r="P8" s="83"/>
    </row>
    <row r="9" spans="1:16" ht="28.5" customHeight="1" x14ac:dyDescent="0.15">
      <c r="A9" s="89" t="s">
        <v>74</v>
      </c>
      <c r="B9" s="90"/>
      <c r="C9" s="8" t="s">
        <v>96</v>
      </c>
      <c r="D9" s="5"/>
      <c r="E9" s="10" t="s">
        <v>29</v>
      </c>
      <c r="F9" s="5"/>
      <c r="G9" s="10" t="s">
        <v>71</v>
      </c>
      <c r="H9" s="5"/>
      <c r="I9" s="9" t="s">
        <v>75</v>
      </c>
      <c r="J9" s="81"/>
      <c r="K9" s="82"/>
      <c r="L9" s="82"/>
      <c r="M9" s="82"/>
      <c r="N9" s="82"/>
      <c r="O9" s="82"/>
      <c r="P9" s="83"/>
    </row>
    <row r="10" spans="1:16" ht="28.5" customHeight="1" x14ac:dyDescent="0.15">
      <c r="A10" s="89" t="s">
        <v>76</v>
      </c>
      <c r="B10" s="90"/>
      <c r="C10" s="8" t="s">
        <v>96</v>
      </c>
      <c r="D10" s="5"/>
      <c r="E10" s="10" t="s">
        <v>29</v>
      </c>
      <c r="F10" s="5"/>
      <c r="G10" s="10" t="s">
        <v>71</v>
      </c>
      <c r="H10" s="5"/>
      <c r="I10" s="11" t="s">
        <v>77</v>
      </c>
      <c r="J10" s="81" t="s">
        <v>78</v>
      </c>
      <c r="K10" s="82"/>
      <c r="L10" s="82"/>
      <c r="M10" s="82"/>
      <c r="N10" s="82"/>
      <c r="O10" s="82"/>
      <c r="P10" s="83"/>
    </row>
    <row r="11" spans="1:16" ht="28.5" customHeight="1" x14ac:dyDescent="0.15">
      <c r="A11" s="76" t="s">
        <v>79</v>
      </c>
      <c r="B11" s="77"/>
      <c r="C11" s="78" t="s">
        <v>95</v>
      </c>
      <c r="D11" s="79"/>
      <c r="E11" s="79"/>
      <c r="F11" s="79"/>
      <c r="G11" s="79"/>
      <c r="H11" s="79"/>
      <c r="I11" s="80"/>
      <c r="J11" s="81" t="s">
        <v>80</v>
      </c>
      <c r="K11" s="82"/>
      <c r="L11" s="82"/>
      <c r="M11" s="82"/>
      <c r="N11" s="82"/>
      <c r="O11" s="82"/>
      <c r="P11" s="83"/>
    </row>
    <row r="12" spans="1:16" ht="28.5" customHeight="1" x14ac:dyDescent="0.15">
      <c r="A12" s="97" t="s">
        <v>91</v>
      </c>
      <c r="B12" s="98"/>
      <c r="C12" s="91"/>
      <c r="D12" s="92"/>
      <c r="E12" s="92"/>
      <c r="F12" s="92"/>
      <c r="G12" s="92"/>
      <c r="H12" s="92"/>
      <c r="I12" s="93"/>
      <c r="J12" s="94" t="s">
        <v>88</v>
      </c>
      <c r="K12" s="95"/>
      <c r="L12" s="95"/>
      <c r="M12" s="95"/>
      <c r="N12" s="95"/>
      <c r="O12" s="95"/>
      <c r="P12" s="96"/>
    </row>
    <row r="13" spans="1:16" ht="28.5" customHeight="1" x14ac:dyDescent="0.15">
      <c r="A13" s="84" t="s">
        <v>93</v>
      </c>
      <c r="B13" s="12" t="s">
        <v>81</v>
      </c>
      <c r="C13" s="13" t="s">
        <v>92</v>
      </c>
      <c r="D13" s="87"/>
      <c r="E13" s="87"/>
      <c r="F13" s="87"/>
      <c r="G13" s="87"/>
      <c r="H13" s="87"/>
      <c r="I13" s="14" t="s">
        <v>13</v>
      </c>
      <c r="J13" s="64" t="s">
        <v>82</v>
      </c>
      <c r="K13" s="65"/>
      <c r="L13" s="65"/>
      <c r="M13" s="65"/>
      <c r="N13" s="65"/>
      <c r="O13" s="65"/>
      <c r="P13" s="66"/>
    </row>
    <row r="14" spans="1:16" ht="28.5" customHeight="1" x14ac:dyDescent="0.15">
      <c r="A14" s="85"/>
      <c r="B14" s="15" t="s">
        <v>83</v>
      </c>
      <c r="C14" s="16" t="s">
        <v>57</v>
      </c>
      <c r="D14" s="88"/>
      <c r="E14" s="88"/>
      <c r="F14" s="88"/>
      <c r="G14" s="88"/>
      <c r="H14" s="88"/>
      <c r="I14" s="9" t="s">
        <v>13</v>
      </c>
      <c r="J14" s="67"/>
      <c r="K14" s="68"/>
      <c r="L14" s="68"/>
      <c r="M14" s="68"/>
      <c r="N14" s="68"/>
      <c r="O14" s="68"/>
      <c r="P14" s="69"/>
    </row>
    <row r="15" spans="1:16" ht="28.5" customHeight="1" x14ac:dyDescent="0.15">
      <c r="A15" s="85"/>
      <c r="B15" s="15" t="s">
        <v>84</v>
      </c>
      <c r="C15" s="16" t="s">
        <v>58</v>
      </c>
      <c r="D15" s="88"/>
      <c r="E15" s="88"/>
      <c r="F15" s="88"/>
      <c r="G15" s="88"/>
      <c r="H15" s="88"/>
      <c r="I15" s="9" t="s">
        <v>13</v>
      </c>
      <c r="J15" s="67"/>
      <c r="K15" s="68"/>
      <c r="L15" s="68"/>
      <c r="M15" s="68"/>
      <c r="N15" s="68"/>
      <c r="O15" s="68"/>
      <c r="P15" s="69"/>
    </row>
    <row r="16" spans="1:16" ht="28.5" customHeight="1" x14ac:dyDescent="0.15">
      <c r="A16" s="85"/>
      <c r="B16" s="17" t="s">
        <v>51</v>
      </c>
      <c r="C16" s="16" t="s">
        <v>59</v>
      </c>
      <c r="D16" s="88"/>
      <c r="E16" s="88"/>
      <c r="F16" s="88"/>
      <c r="G16" s="88"/>
      <c r="H16" s="88"/>
      <c r="I16" s="9" t="s">
        <v>13</v>
      </c>
      <c r="J16" s="70"/>
      <c r="K16" s="71"/>
      <c r="L16" s="71"/>
      <c r="M16" s="71"/>
      <c r="N16" s="71"/>
      <c r="O16" s="71"/>
      <c r="P16" s="72"/>
    </row>
    <row r="17" spans="1:16" ht="28.5" customHeight="1" x14ac:dyDescent="0.15">
      <c r="A17" s="86"/>
      <c r="B17" s="18" t="s">
        <v>85</v>
      </c>
      <c r="C17" s="19" t="s">
        <v>60</v>
      </c>
      <c r="D17" s="62">
        <f>SUM(D13:H16)</f>
        <v>0</v>
      </c>
      <c r="E17" s="63"/>
      <c r="F17" s="63"/>
      <c r="G17" s="63"/>
      <c r="H17" s="63"/>
      <c r="I17" s="20" t="s">
        <v>13</v>
      </c>
      <c r="J17" s="73" t="s">
        <v>89</v>
      </c>
      <c r="K17" s="74"/>
      <c r="L17" s="74"/>
      <c r="M17" s="74"/>
      <c r="N17" s="74"/>
      <c r="O17" s="74"/>
      <c r="P17" s="75"/>
    </row>
  </sheetData>
  <mergeCells count="36">
    <mergeCell ref="A6:B6"/>
    <mergeCell ref="C6:I6"/>
    <mergeCell ref="J6:P6"/>
    <mergeCell ref="A7:B7"/>
    <mergeCell ref="C7:I7"/>
    <mergeCell ref="J7:P7"/>
    <mergeCell ref="J4:P4"/>
    <mergeCell ref="J5:P5"/>
    <mergeCell ref="A1:P1"/>
    <mergeCell ref="A3:B3"/>
    <mergeCell ref="C3:I3"/>
    <mergeCell ref="J3:P3"/>
    <mergeCell ref="A2:P2"/>
    <mergeCell ref="A4:B4"/>
    <mergeCell ref="A5:B5"/>
    <mergeCell ref="C4:I4"/>
    <mergeCell ref="C5:I5"/>
    <mergeCell ref="J8:P9"/>
    <mergeCell ref="A9:B9"/>
    <mergeCell ref="A10:B10"/>
    <mergeCell ref="J10:P10"/>
    <mergeCell ref="C12:I12"/>
    <mergeCell ref="J12:P12"/>
    <mergeCell ref="A12:B12"/>
    <mergeCell ref="A8:B8"/>
    <mergeCell ref="D17:H17"/>
    <mergeCell ref="J13:P16"/>
    <mergeCell ref="J17:P17"/>
    <mergeCell ref="A11:B11"/>
    <mergeCell ref="C11:I11"/>
    <mergeCell ref="J11:P11"/>
    <mergeCell ref="A13:A17"/>
    <mergeCell ref="D13:H13"/>
    <mergeCell ref="D14:H14"/>
    <mergeCell ref="D15:H15"/>
    <mergeCell ref="D16:H16"/>
  </mergeCells>
  <phoneticPr fontId="2"/>
  <dataValidations count="6">
    <dataValidation imeMode="off" allowBlank="1" showInputMessage="1" showErrorMessage="1" sqref="D8:D10 C6:I6 D13:H16 C12:I12"/>
    <dataValidation imeMode="hiragana" allowBlank="1" showInputMessage="1" showErrorMessage="1" sqref="C4:I5"/>
    <dataValidation type="list" imeMode="off" allowBlank="1" showInputMessage="1" showErrorMessage="1" sqref="C11:I11">
      <formula1>"(申告区分を選択),中間,予定,確定,修正,更正,決定,その他"</formula1>
    </dataValidation>
    <dataValidation type="textLength" imeMode="off" allowBlank="1" showInputMessage="1" showErrorMessage="1" sqref="C7:I7">
      <formula1>8</formula1>
      <formula2>10</formula2>
    </dataValidation>
    <dataValidation type="whole" imeMode="off" allowBlank="1" showInputMessage="1" showErrorMessage="1" sqref="F8:F10">
      <formula1>1</formula1>
      <formula2>12</formula2>
    </dataValidation>
    <dataValidation type="whole" imeMode="off" allowBlank="1" showInputMessage="1" showErrorMessage="1" sqref="H8:H10">
      <formula1>1</formula1>
      <formula2>31</formula2>
    </dataValidation>
  </dataValidations>
  <pageMargins left="0.32" right="0.2" top="1" bottom="1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4"/>
  <sheetViews>
    <sheetView showGridLines="0" topLeftCell="C21" zoomScaleNormal="130" zoomScaleSheetLayoutView="50" workbookViewId="0">
      <selection activeCell="L33" sqref="L33:M34"/>
    </sheetView>
  </sheetViews>
  <sheetFormatPr defaultColWidth="10.625" defaultRowHeight="50.1" customHeight="1" x14ac:dyDescent="0.15"/>
  <cols>
    <col min="1" max="1" width="1.75" style="21" customWidth="1"/>
    <col min="2" max="2" width="1" style="21" customWidth="1"/>
    <col min="3" max="6" width="1.125" style="21" customWidth="1"/>
    <col min="7" max="7" width="1" style="21" customWidth="1"/>
    <col min="8" max="10" width="1.125" style="21" customWidth="1"/>
    <col min="11" max="11" width="1" style="21" customWidth="1"/>
    <col min="12" max="14" width="1.125" style="21" customWidth="1"/>
    <col min="15" max="17" width="1" style="21" customWidth="1"/>
    <col min="18" max="20" width="1.125" style="21" customWidth="1"/>
    <col min="21" max="21" width="1" style="21" customWidth="1"/>
    <col min="22" max="56" width="1.125" style="21" customWidth="1"/>
    <col min="57" max="57" width="1.875" style="21" customWidth="1"/>
    <col min="58" max="58" width="1" style="21" customWidth="1"/>
    <col min="59" max="62" width="1.125" style="21" customWidth="1"/>
    <col min="63" max="63" width="1" style="21" customWidth="1"/>
    <col min="64" max="66" width="1.125" style="21" customWidth="1"/>
    <col min="67" max="67" width="1" style="21" customWidth="1"/>
    <col min="68" max="71" width="1.125" style="21" customWidth="1"/>
    <col min="72" max="73" width="1" style="21" customWidth="1"/>
    <col min="74" max="76" width="1.125" style="21" customWidth="1"/>
    <col min="77" max="77" width="1" style="21" customWidth="1"/>
    <col min="78" max="112" width="1.125" style="21" customWidth="1"/>
    <col min="113" max="113" width="1.875" style="22" customWidth="1"/>
    <col min="114" max="114" width="1" style="21" customWidth="1"/>
    <col min="115" max="118" width="1.125" style="21" customWidth="1"/>
    <col min="119" max="119" width="1" style="21" customWidth="1"/>
    <col min="120" max="122" width="1.125" style="21" customWidth="1"/>
    <col min="123" max="123" width="1" style="21" customWidth="1"/>
    <col min="124" max="126" width="1.125" style="21" customWidth="1"/>
    <col min="127" max="129" width="1" style="21" customWidth="1"/>
    <col min="130" max="132" width="1.125" style="21" customWidth="1"/>
    <col min="133" max="133" width="1" style="21" customWidth="1"/>
    <col min="134" max="168" width="1.125" style="21" customWidth="1"/>
    <col min="169" max="16384" width="10.625" style="21"/>
  </cols>
  <sheetData>
    <row r="1" spans="1:168" s="1" customFormat="1" ht="14.25" customHeight="1" x14ac:dyDescent="0.15">
      <c r="B1" s="2"/>
      <c r="C1" s="128" t="s">
        <v>56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2"/>
      <c r="BE1" s="3"/>
      <c r="DG1" s="2"/>
      <c r="DH1" s="4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1" customFormat="1" ht="14.25" customHeight="1" x14ac:dyDescent="0.15">
      <c r="B2" s="2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2"/>
      <c r="BE2" s="3"/>
      <c r="DG2" s="2"/>
      <c r="DH2" s="4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1" customFormat="1" ht="12.75" customHeight="1" x14ac:dyDescent="0.15">
      <c r="A3" s="2"/>
      <c r="B3" s="2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2"/>
      <c r="BE3" s="3"/>
      <c r="DG3" s="2"/>
      <c r="DH3" s="4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ht="15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5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7"/>
      <c r="DI4" s="28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7"/>
    </row>
    <row r="5" spans="1:168" ht="15" customHeight="1" x14ac:dyDescent="0.15">
      <c r="A5" s="23"/>
      <c r="B5" s="129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30"/>
      <c r="M5" s="30"/>
      <c r="N5" s="30"/>
      <c r="O5" s="30"/>
      <c r="P5" s="30"/>
      <c r="Q5" s="30"/>
      <c r="R5" s="2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3"/>
      <c r="BF5" s="129"/>
      <c r="BG5" s="130" t="s">
        <v>0</v>
      </c>
      <c r="BH5" s="130"/>
      <c r="BI5" s="130"/>
      <c r="BJ5" s="130"/>
      <c r="BK5" s="130"/>
      <c r="BL5" s="130"/>
      <c r="BM5" s="130"/>
      <c r="BN5" s="130"/>
      <c r="BO5" s="130"/>
      <c r="BP5" s="30"/>
      <c r="BQ5" s="30"/>
      <c r="BR5" s="30"/>
      <c r="BS5" s="30"/>
      <c r="BT5" s="30"/>
      <c r="BU5" s="30"/>
      <c r="BV5" s="22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161"/>
      <c r="DB5" s="161"/>
      <c r="DC5" s="161"/>
      <c r="DD5" s="153"/>
      <c r="DE5" s="153"/>
      <c r="DF5" s="153"/>
      <c r="DG5" s="29"/>
      <c r="DH5" s="32"/>
      <c r="DJ5" s="129"/>
      <c r="DK5" s="130" t="s">
        <v>0</v>
      </c>
      <c r="DL5" s="130"/>
      <c r="DM5" s="130"/>
      <c r="DN5" s="130"/>
      <c r="DO5" s="130"/>
      <c r="DP5" s="130"/>
      <c r="DQ5" s="130"/>
      <c r="DR5" s="130"/>
      <c r="DS5" s="130"/>
      <c r="DT5" s="30"/>
      <c r="DU5" s="30"/>
      <c r="DV5" s="30"/>
      <c r="DW5" s="30"/>
      <c r="DX5" s="30"/>
      <c r="DY5" s="30"/>
      <c r="DZ5" s="22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161"/>
      <c r="FF5" s="161"/>
      <c r="FG5" s="161"/>
      <c r="FH5" s="153"/>
      <c r="FI5" s="153"/>
      <c r="FJ5" s="153"/>
      <c r="FK5" s="29"/>
      <c r="FL5" s="32"/>
    </row>
    <row r="6" spans="1:168" ht="15" customHeight="1" x14ac:dyDescent="0.15">
      <c r="A6" s="23"/>
      <c r="B6" s="129"/>
      <c r="C6" s="131" t="s">
        <v>36</v>
      </c>
      <c r="D6" s="131"/>
      <c r="E6" s="131"/>
      <c r="F6" s="131"/>
      <c r="G6" s="131"/>
      <c r="H6" s="131"/>
      <c r="I6" s="131"/>
      <c r="J6" s="131"/>
      <c r="K6" s="131"/>
      <c r="L6" s="29"/>
      <c r="M6" s="29"/>
      <c r="N6" s="29"/>
      <c r="O6" s="234" t="s">
        <v>32</v>
      </c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3"/>
      <c r="BF6" s="129"/>
      <c r="BG6" s="131" t="s">
        <v>36</v>
      </c>
      <c r="BH6" s="131"/>
      <c r="BI6" s="131"/>
      <c r="BJ6" s="131"/>
      <c r="BK6" s="131"/>
      <c r="BL6" s="131"/>
      <c r="BM6" s="131"/>
      <c r="BN6" s="131"/>
      <c r="BO6" s="131"/>
      <c r="BP6" s="29"/>
      <c r="BQ6" s="29"/>
      <c r="BR6" s="29"/>
      <c r="BS6" s="162" t="s">
        <v>23</v>
      </c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32"/>
      <c r="DJ6" s="129"/>
      <c r="DK6" s="131" t="s">
        <v>48</v>
      </c>
      <c r="DL6" s="131"/>
      <c r="DM6" s="131"/>
      <c r="DN6" s="131"/>
      <c r="DO6" s="131"/>
      <c r="DP6" s="131"/>
      <c r="DQ6" s="131"/>
      <c r="DR6" s="131"/>
      <c r="DS6" s="131"/>
      <c r="DT6" s="29"/>
      <c r="DU6" s="29"/>
      <c r="DV6" s="29"/>
      <c r="DW6" s="219" t="s">
        <v>46</v>
      </c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9"/>
      <c r="FF6" s="29"/>
      <c r="FG6" s="29"/>
      <c r="FH6" s="29"/>
      <c r="FI6" s="29"/>
      <c r="FJ6" s="29"/>
      <c r="FK6" s="29"/>
      <c r="FL6" s="32"/>
    </row>
    <row r="7" spans="1:168" ht="15" customHeight="1" x14ac:dyDescent="0.15">
      <c r="A7" s="23"/>
      <c r="B7" s="129"/>
      <c r="C7" s="132" t="s">
        <v>54</v>
      </c>
      <c r="D7" s="132"/>
      <c r="E7" s="132"/>
      <c r="F7" s="132"/>
      <c r="G7" s="132"/>
      <c r="H7" s="132"/>
      <c r="I7" s="132"/>
      <c r="J7" s="132"/>
      <c r="K7" s="132"/>
      <c r="L7" s="129"/>
      <c r="M7" s="129"/>
      <c r="N7" s="29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33"/>
      <c r="AV7" s="33"/>
      <c r="AW7" s="33"/>
      <c r="AX7" s="29"/>
      <c r="AY7" s="29"/>
      <c r="AZ7" s="29"/>
      <c r="BA7" s="29"/>
      <c r="BB7" s="29"/>
      <c r="BC7" s="29"/>
      <c r="BD7" s="29"/>
      <c r="BE7" s="23"/>
      <c r="BF7" s="129"/>
      <c r="BG7" s="132" t="s">
        <v>54</v>
      </c>
      <c r="BH7" s="132"/>
      <c r="BI7" s="132"/>
      <c r="BJ7" s="132"/>
      <c r="BK7" s="132"/>
      <c r="BL7" s="132"/>
      <c r="BM7" s="132"/>
      <c r="BN7" s="132"/>
      <c r="BO7" s="132"/>
      <c r="BP7" s="129"/>
      <c r="BQ7" s="129"/>
      <c r="BR7" s="29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33"/>
      <c r="CY7" s="33"/>
      <c r="CZ7" s="33"/>
      <c r="DA7" s="33"/>
      <c r="DB7" s="29"/>
      <c r="DC7" s="29"/>
      <c r="DD7" s="29"/>
      <c r="DE7" s="29"/>
      <c r="DF7" s="29"/>
      <c r="DG7" s="29"/>
      <c r="DH7" s="32"/>
      <c r="DJ7" s="129"/>
      <c r="DK7" s="132" t="s">
        <v>54</v>
      </c>
      <c r="DL7" s="132"/>
      <c r="DM7" s="132"/>
      <c r="DN7" s="132"/>
      <c r="DO7" s="132"/>
      <c r="DP7" s="132"/>
      <c r="DQ7" s="132"/>
      <c r="DR7" s="132"/>
      <c r="DS7" s="132"/>
      <c r="DT7" s="129"/>
      <c r="DU7" s="129"/>
      <c r="DV7" s="2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33"/>
      <c r="FF7" s="29"/>
      <c r="FG7" s="29"/>
      <c r="FH7" s="29"/>
      <c r="FI7" s="29"/>
      <c r="FJ7" s="29"/>
      <c r="FK7" s="29"/>
      <c r="FL7" s="32"/>
    </row>
    <row r="8" spans="1:168" ht="15" customHeight="1" x14ac:dyDescent="0.15">
      <c r="A8" s="23"/>
      <c r="B8" s="129"/>
      <c r="C8" s="133" t="s">
        <v>55</v>
      </c>
      <c r="D8" s="133"/>
      <c r="E8" s="133"/>
      <c r="F8" s="133"/>
      <c r="G8" s="133"/>
      <c r="H8" s="133"/>
      <c r="I8" s="133"/>
      <c r="J8" s="133"/>
      <c r="K8" s="133"/>
      <c r="L8" s="129"/>
      <c r="M8" s="1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3"/>
      <c r="BF8" s="129"/>
      <c r="BG8" s="133" t="s">
        <v>55</v>
      </c>
      <c r="BH8" s="133"/>
      <c r="BI8" s="133"/>
      <c r="BJ8" s="133"/>
      <c r="BK8" s="133"/>
      <c r="BL8" s="133"/>
      <c r="BM8" s="133"/>
      <c r="BN8" s="133"/>
      <c r="BO8" s="133"/>
      <c r="BP8" s="129"/>
      <c r="BQ8" s="1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32"/>
      <c r="DJ8" s="129"/>
      <c r="DK8" s="133" t="s">
        <v>55</v>
      </c>
      <c r="DL8" s="133"/>
      <c r="DM8" s="133"/>
      <c r="DN8" s="133"/>
      <c r="DO8" s="133"/>
      <c r="DP8" s="133"/>
      <c r="DQ8" s="133"/>
      <c r="DR8" s="133"/>
      <c r="DS8" s="133"/>
      <c r="DT8" s="129"/>
      <c r="DU8" s="1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32"/>
    </row>
    <row r="9" spans="1:168" ht="14.25" customHeight="1" x14ac:dyDescent="0.15">
      <c r="A9" s="23"/>
      <c r="B9" s="129"/>
      <c r="C9" s="144" t="s">
        <v>1</v>
      </c>
      <c r="D9" s="144"/>
      <c r="E9" s="144"/>
      <c r="F9" s="144"/>
      <c r="G9" s="144"/>
      <c r="H9" s="144"/>
      <c r="I9" s="144"/>
      <c r="J9" s="144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144" t="s">
        <v>2</v>
      </c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4"/>
      <c r="BD9" s="129"/>
      <c r="BE9" s="23"/>
      <c r="BF9" s="129"/>
      <c r="BG9" s="144" t="s">
        <v>1</v>
      </c>
      <c r="BH9" s="144"/>
      <c r="BI9" s="144"/>
      <c r="BJ9" s="144"/>
      <c r="BK9" s="144"/>
      <c r="BL9" s="144"/>
      <c r="BM9" s="144"/>
      <c r="BN9" s="144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144" t="s">
        <v>2</v>
      </c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34"/>
      <c r="DH9" s="181"/>
      <c r="DJ9" s="129"/>
      <c r="DK9" s="144" t="s">
        <v>1</v>
      </c>
      <c r="DL9" s="144"/>
      <c r="DM9" s="144"/>
      <c r="DN9" s="144"/>
      <c r="DO9" s="144"/>
      <c r="DP9" s="144"/>
      <c r="DQ9" s="144"/>
      <c r="DR9" s="144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144" t="s">
        <v>2</v>
      </c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34"/>
      <c r="FL9" s="181"/>
    </row>
    <row r="10" spans="1:168" ht="12.75" customHeight="1" x14ac:dyDescent="0.15">
      <c r="A10" s="23"/>
      <c r="B10" s="129"/>
      <c r="C10" s="163" t="s">
        <v>37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201" t="s">
        <v>38</v>
      </c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35"/>
      <c r="BD10" s="129"/>
      <c r="BE10" s="23"/>
      <c r="BF10" s="129"/>
      <c r="BG10" s="163" t="s">
        <v>37</v>
      </c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201" t="s">
        <v>38</v>
      </c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35"/>
      <c r="DH10" s="181"/>
      <c r="DJ10" s="129"/>
      <c r="DK10" s="163" t="s">
        <v>37</v>
      </c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201" t="s">
        <v>38</v>
      </c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35"/>
      <c r="FL10" s="181"/>
    </row>
    <row r="11" spans="1:168" ht="12.75" customHeight="1" x14ac:dyDescent="0.15">
      <c r="A11" s="23"/>
      <c r="B11" s="129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35"/>
      <c r="BD11" s="129"/>
      <c r="BE11" s="23"/>
      <c r="BF11" s="129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35"/>
      <c r="DH11" s="181"/>
      <c r="DJ11" s="129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35"/>
      <c r="FL11" s="181"/>
    </row>
    <row r="12" spans="1:168" ht="22.5" customHeight="1" x14ac:dyDescent="0.15">
      <c r="A12" s="23"/>
      <c r="B12" s="129"/>
      <c r="C12" s="164" t="s">
        <v>42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6"/>
      <c r="BC12" s="36"/>
      <c r="BD12" s="129"/>
      <c r="BE12" s="23"/>
      <c r="BF12" s="129"/>
      <c r="BG12" s="164" t="s">
        <v>42</v>
      </c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6"/>
      <c r="DG12" s="36"/>
      <c r="DH12" s="181"/>
      <c r="DJ12" s="129"/>
      <c r="DK12" s="164" t="s">
        <v>42</v>
      </c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6"/>
      <c r="FK12" s="36"/>
      <c r="FL12" s="181"/>
    </row>
    <row r="13" spans="1:168" ht="11.25" customHeight="1" x14ac:dyDescent="0.15">
      <c r="A13" s="23"/>
      <c r="B13" s="129"/>
      <c r="C13" s="167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68"/>
      <c r="BC13" s="36"/>
      <c r="BD13" s="129"/>
      <c r="BE13" s="23"/>
      <c r="BF13" s="129"/>
      <c r="BG13" s="167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68"/>
      <c r="DG13" s="36"/>
      <c r="DH13" s="181"/>
      <c r="DJ13" s="129"/>
      <c r="DK13" s="167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68"/>
      <c r="FK13" s="36"/>
      <c r="FL13" s="181"/>
    </row>
    <row r="14" spans="1:168" ht="11.25" customHeight="1" x14ac:dyDescent="0.15">
      <c r="A14" s="23"/>
      <c r="B14" s="129"/>
      <c r="C14" s="167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68"/>
      <c r="BC14" s="36"/>
      <c r="BD14" s="129"/>
      <c r="BE14" s="23"/>
      <c r="BF14" s="129"/>
      <c r="BG14" s="167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68"/>
      <c r="DG14" s="36"/>
      <c r="DH14" s="181"/>
      <c r="DJ14" s="129"/>
      <c r="DK14" s="167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68"/>
      <c r="FK14" s="36"/>
      <c r="FL14" s="181"/>
    </row>
    <row r="15" spans="1:168" ht="8.25" customHeight="1" x14ac:dyDescent="0.15">
      <c r="A15" s="23"/>
      <c r="B15" s="129"/>
      <c r="C15" s="263"/>
      <c r="D15" s="264"/>
      <c r="E15" s="264"/>
      <c r="F15" s="264"/>
      <c r="G15" s="134">
        <f>入力シート!$C$4</f>
        <v>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264"/>
      <c r="AY15" s="264"/>
      <c r="AZ15" s="264"/>
      <c r="BA15" s="264"/>
      <c r="BB15" s="267"/>
      <c r="BC15" s="36"/>
      <c r="BD15" s="129"/>
      <c r="BE15" s="23"/>
      <c r="BF15" s="129"/>
      <c r="BG15" s="263"/>
      <c r="BH15" s="264"/>
      <c r="BI15" s="264"/>
      <c r="BJ15" s="264"/>
      <c r="BK15" s="134">
        <f>入力シート!$C$4</f>
        <v>0</v>
      </c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264"/>
      <c r="DC15" s="264"/>
      <c r="DD15" s="264"/>
      <c r="DE15" s="264"/>
      <c r="DF15" s="267"/>
      <c r="DG15" s="36"/>
      <c r="DH15" s="181"/>
      <c r="DJ15" s="129"/>
      <c r="DK15" s="263"/>
      <c r="DL15" s="264"/>
      <c r="DM15" s="264"/>
      <c r="DN15" s="264"/>
      <c r="DO15" s="134">
        <f>入力シート!$C$4</f>
        <v>0</v>
      </c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264"/>
      <c r="FG15" s="264"/>
      <c r="FH15" s="264"/>
      <c r="FI15" s="264"/>
      <c r="FJ15" s="267"/>
      <c r="FK15" s="36"/>
      <c r="FL15" s="181"/>
    </row>
    <row r="16" spans="1:168" ht="8.25" customHeight="1" x14ac:dyDescent="0.15">
      <c r="A16" s="23"/>
      <c r="B16" s="129"/>
      <c r="C16" s="263"/>
      <c r="D16" s="264"/>
      <c r="E16" s="264"/>
      <c r="F16" s="264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264"/>
      <c r="AY16" s="264"/>
      <c r="AZ16" s="264"/>
      <c r="BA16" s="264"/>
      <c r="BB16" s="267"/>
      <c r="BC16" s="36"/>
      <c r="BD16" s="129"/>
      <c r="BE16" s="23"/>
      <c r="BF16" s="129"/>
      <c r="BG16" s="263"/>
      <c r="BH16" s="264"/>
      <c r="BI16" s="264"/>
      <c r="BJ16" s="264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264"/>
      <c r="DC16" s="264"/>
      <c r="DD16" s="264"/>
      <c r="DE16" s="264"/>
      <c r="DF16" s="267"/>
      <c r="DG16" s="36"/>
      <c r="DH16" s="181"/>
      <c r="DJ16" s="129"/>
      <c r="DK16" s="263"/>
      <c r="DL16" s="264"/>
      <c r="DM16" s="264"/>
      <c r="DN16" s="264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264"/>
      <c r="FG16" s="264"/>
      <c r="FH16" s="264"/>
      <c r="FI16" s="264"/>
      <c r="FJ16" s="267"/>
      <c r="FK16" s="36"/>
      <c r="FL16" s="181"/>
    </row>
    <row r="17" spans="1:168" ht="8.25" customHeight="1" x14ac:dyDescent="0.15">
      <c r="A17" s="23"/>
      <c r="B17" s="129"/>
      <c r="C17" s="263"/>
      <c r="D17" s="264"/>
      <c r="E17" s="264"/>
      <c r="F17" s="264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264"/>
      <c r="AY17" s="264"/>
      <c r="AZ17" s="264"/>
      <c r="BA17" s="264"/>
      <c r="BB17" s="267"/>
      <c r="BC17" s="36"/>
      <c r="BD17" s="129"/>
      <c r="BE17" s="23"/>
      <c r="BF17" s="129"/>
      <c r="BG17" s="263"/>
      <c r="BH17" s="264"/>
      <c r="BI17" s="264"/>
      <c r="BJ17" s="264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264"/>
      <c r="DC17" s="264"/>
      <c r="DD17" s="264"/>
      <c r="DE17" s="264"/>
      <c r="DF17" s="267"/>
      <c r="DG17" s="36"/>
      <c r="DH17" s="181"/>
      <c r="DJ17" s="129"/>
      <c r="DK17" s="263"/>
      <c r="DL17" s="264"/>
      <c r="DM17" s="264"/>
      <c r="DN17" s="264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264"/>
      <c r="FG17" s="264"/>
      <c r="FH17" s="264"/>
      <c r="FI17" s="264"/>
      <c r="FJ17" s="267"/>
      <c r="FK17" s="36"/>
      <c r="FL17" s="181"/>
    </row>
    <row r="18" spans="1:168" ht="8.25" customHeight="1" x14ac:dyDescent="0.15">
      <c r="A18" s="23"/>
      <c r="B18" s="129"/>
      <c r="C18" s="263"/>
      <c r="D18" s="264"/>
      <c r="E18" s="264"/>
      <c r="F18" s="264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264"/>
      <c r="AY18" s="264"/>
      <c r="AZ18" s="264"/>
      <c r="BA18" s="264"/>
      <c r="BB18" s="267"/>
      <c r="BC18" s="36"/>
      <c r="BD18" s="129"/>
      <c r="BE18" s="23"/>
      <c r="BF18" s="129"/>
      <c r="BG18" s="263"/>
      <c r="BH18" s="264"/>
      <c r="BI18" s="264"/>
      <c r="BJ18" s="264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264"/>
      <c r="DC18" s="264"/>
      <c r="DD18" s="264"/>
      <c r="DE18" s="264"/>
      <c r="DF18" s="267"/>
      <c r="DG18" s="36"/>
      <c r="DH18" s="181"/>
      <c r="DJ18" s="129"/>
      <c r="DK18" s="263"/>
      <c r="DL18" s="264"/>
      <c r="DM18" s="264"/>
      <c r="DN18" s="264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264"/>
      <c r="FG18" s="264"/>
      <c r="FH18" s="264"/>
      <c r="FI18" s="264"/>
      <c r="FJ18" s="267"/>
      <c r="FK18" s="36"/>
      <c r="FL18" s="181"/>
    </row>
    <row r="19" spans="1:168" ht="8.25" customHeight="1" x14ac:dyDescent="0.15">
      <c r="A19" s="23"/>
      <c r="B19" s="129"/>
      <c r="C19" s="263"/>
      <c r="D19" s="264"/>
      <c r="E19" s="264"/>
      <c r="F19" s="26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264"/>
      <c r="AY19" s="264"/>
      <c r="AZ19" s="264"/>
      <c r="BA19" s="264"/>
      <c r="BB19" s="267"/>
      <c r="BC19" s="36"/>
      <c r="BD19" s="129"/>
      <c r="BE19" s="23"/>
      <c r="BF19" s="129"/>
      <c r="BG19" s="263"/>
      <c r="BH19" s="264"/>
      <c r="BI19" s="264"/>
      <c r="BJ19" s="264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264"/>
      <c r="DC19" s="264"/>
      <c r="DD19" s="264"/>
      <c r="DE19" s="264"/>
      <c r="DF19" s="267"/>
      <c r="DG19" s="36"/>
      <c r="DH19" s="181"/>
      <c r="DJ19" s="129"/>
      <c r="DK19" s="263"/>
      <c r="DL19" s="264"/>
      <c r="DM19" s="264"/>
      <c r="DN19" s="264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264"/>
      <c r="FG19" s="264"/>
      <c r="FH19" s="264"/>
      <c r="FI19" s="264"/>
      <c r="FJ19" s="267"/>
      <c r="FK19" s="36"/>
      <c r="FL19" s="181"/>
    </row>
    <row r="20" spans="1:168" ht="8.25" customHeight="1" x14ac:dyDescent="0.15">
      <c r="A20" s="23"/>
      <c r="B20" s="129"/>
      <c r="C20" s="263"/>
      <c r="D20" s="264"/>
      <c r="E20" s="264"/>
      <c r="F20" s="264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264"/>
      <c r="AY20" s="264"/>
      <c r="AZ20" s="264"/>
      <c r="BA20" s="264"/>
      <c r="BB20" s="267"/>
      <c r="BC20" s="36"/>
      <c r="BD20" s="129"/>
      <c r="BE20" s="23"/>
      <c r="BF20" s="129"/>
      <c r="BG20" s="263"/>
      <c r="BH20" s="264"/>
      <c r="BI20" s="264"/>
      <c r="BJ20" s="264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264"/>
      <c r="DC20" s="264"/>
      <c r="DD20" s="264"/>
      <c r="DE20" s="264"/>
      <c r="DF20" s="267"/>
      <c r="DG20" s="36"/>
      <c r="DH20" s="181"/>
      <c r="DJ20" s="129"/>
      <c r="DK20" s="263"/>
      <c r="DL20" s="264"/>
      <c r="DM20" s="264"/>
      <c r="DN20" s="264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264"/>
      <c r="FG20" s="264"/>
      <c r="FH20" s="264"/>
      <c r="FI20" s="264"/>
      <c r="FJ20" s="267"/>
      <c r="FK20" s="36"/>
      <c r="FL20" s="181"/>
    </row>
    <row r="21" spans="1:168" ht="8.25" customHeight="1" x14ac:dyDescent="0.15">
      <c r="A21" s="23"/>
      <c r="B21" s="129"/>
      <c r="C21" s="263"/>
      <c r="D21" s="264"/>
      <c r="E21" s="264"/>
      <c r="F21" s="264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264"/>
      <c r="AY21" s="264"/>
      <c r="AZ21" s="264"/>
      <c r="BA21" s="264"/>
      <c r="BB21" s="267"/>
      <c r="BC21" s="36"/>
      <c r="BD21" s="129"/>
      <c r="BE21" s="23"/>
      <c r="BF21" s="129"/>
      <c r="BG21" s="263"/>
      <c r="BH21" s="264"/>
      <c r="BI21" s="264"/>
      <c r="BJ21" s="264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264"/>
      <c r="DC21" s="264"/>
      <c r="DD21" s="264"/>
      <c r="DE21" s="264"/>
      <c r="DF21" s="267"/>
      <c r="DG21" s="36"/>
      <c r="DH21" s="181"/>
      <c r="DJ21" s="129"/>
      <c r="DK21" s="263"/>
      <c r="DL21" s="264"/>
      <c r="DM21" s="264"/>
      <c r="DN21" s="264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264"/>
      <c r="FG21" s="264"/>
      <c r="FH21" s="264"/>
      <c r="FI21" s="264"/>
      <c r="FJ21" s="267"/>
      <c r="FK21" s="36"/>
      <c r="FL21" s="181"/>
    </row>
    <row r="22" spans="1:168" ht="8.25" customHeight="1" x14ac:dyDescent="0.15">
      <c r="A22" s="23"/>
      <c r="B22" s="129"/>
      <c r="C22" s="263"/>
      <c r="D22" s="264"/>
      <c r="E22" s="264"/>
      <c r="F22" s="264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264"/>
      <c r="AY22" s="264"/>
      <c r="AZ22" s="264"/>
      <c r="BA22" s="264"/>
      <c r="BB22" s="267"/>
      <c r="BC22" s="36"/>
      <c r="BD22" s="129"/>
      <c r="BE22" s="23"/>
      <c r="BF22" s="129"/>
      <c r="BG22" s="263"/>
      <c r="BH22" s="264"/>
      <c r="BI22" s="264"/>
      <c r="BJ22" s="264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264"/>
      <c r="DC22" s="264"/>
      <c r="DD22" s="264"/>
      <c r="DE22" s="264"/>
      <c r="DF22" s="267"/>
      <c r="DG22" s="36"/>
      <c r="DH22" s="181"/>
      <c r="DJ22" s="129"/>
      <c r="DK22" s="263"/>
      <c r="DL22" s="264"/>
      <c r="DM22" s="264"/>
      <c r="DN22" s="264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264"/>
      <c r="FG22" s="264"/>
      <c r="FH22" s="264"/>
      <c r="FI22" s="264"/>
      <c r="FJ22" s="267"/>
      <c r="FK22" s="36"/>
      <c r="FL22" s="181"/>
    </row>
    <row r="23" spans="1:168" ht="8.25" customHeight="1" x14ac:dyDescent="0.15">
      <c r="A23" s="23"/>
      <c r="B23" s="129"/>
      <c r="C23" s="263"/>
      <c r="D23" s="264"/>
      <c r="E23" s="264"/>
      <c r="F23" s="264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264"/>
      <c r="AY23" s="264"/>
      <c r="AZ23" s="264"/>
      <c r="BA23" s="264"/>
      <c r="BB23" s="267"/>
      <c r="BC23" s="36"/>
      <c r="BD23" s="129"/>
      <c r="BE23" s="23"/>
      <c r="BF23" s="129"/>
      <c r="BG23" s="263"/>
      <c r="BH23" s="264"/>
      <c r="BI23" s="264"/>
      <c r="BJ23" s="264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264"/>
      <c r="DC23" s="264"/>
      <c r="DD23" s="264"/>
      <c r="DE23" s="264"/>
      <c r="DF23" s="267"/>
      <c r="DG23" s="36"/>
      <c r="DH23" s="181"/>
      <c r="DJ23" s="129"/>
      <c r="DK23" s="263"/>
      <c r="DL23" s="264"/>
      <c r="DM23" s="264"/>
      <c r="DN23" s="264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264"/>
      <c r="FG23" s="264"/>
      <c r="FH23" s="264"/>
      <c r="FI23" s="264"/>
      <c r="FJ23" s="267"/>
      <c r="FK23" s="36"/>
      <c r="FL23" s="181"/>
    </row>
    <row r="24" spans="1:168" ht="8.25" customHeight="1" x14ac:dyDescent="0.15">
      <c r="A24" s="23"/>
      <c r="B24" s="129"/>
      <c r="C24" s="263"/>
      <c r="D24" s="264"/>
      <c r="E24" s="264"/>
      <c r="F24" s="264"/>
      <c r="G24" s="269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64"/>
      <c r="AY24" s="264"/>
      <c r="AZ24" s="264"/>
      <c r="BA24" s="264"/>
      <c r="BB24" s="267"/>
      <c r="BC24" s="36"/>
      <c r="BD24" s="129"/>
      <c r="BE24" s="23"/>
      <c r="BF24" s="129"/>
      <c r="BG24" s="263"/>
      <c r="BH24" s="264"/>
      <c r="BI24" s="264"/>
      <c r="BJ24" s="264"/>
      <c r="BK24" s="269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64"/>
      <c r="DC24" s="264"/>
      <c r="DD24" s="264"/>
      <c r="DE24" s="264"/>
      <c r="DF24" s="267"/>
      <c r="DG24" s="36"/>
      <c r="DH24" s="181"/>
      <c r="DJ24" s="129"/>
      <c r="DK24" s="263"/>
      <c r="DL24" s="264"/>
      <c r="DM24" s="264"/>
      <c r="DN24" s="264"/>
      <c r="DO24" s="269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64"/>
      <c r="FG24" s="264"/>
      <c r="FH24" s="264"/>
      <c r="FI24" s="264"/>
      <c r="FJ24" s="267"/>
      <c r="FK24" s="36"/>
      <c r="FL24" s="181"/>
    </row>
    <row r="25" spans="1:168" ht="9.75" customHeight="1" x14ac:dyDescent="0.15">
      <c r="A25" s="23"/>
      <c r="B25" s="129"/>
      <c r="C25" s="263"/>
      <c r="D25" s="264"/>
      <c r="E25" s="264"/>
      <c r="F25" s="264"/>
      <c r="G25" s="147">
        <f>入力シート!$C$5</f>
        <v>0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264"/>
      <c r="AY25" s="264"/>
      <c r="AZ25" s="264"/>
      <c r="BA25" s="264"/>
      <c r="BB25" s="267"/>
      <c r="BC25" s="36"/>
      <c r="BD25" s="129"/>
      <c r="BE25" s="23"/>
      <c r="BF25" s="129"/>
      <c r="BG25" s="263"/>
      <c r="BH25" s="264"/>
      <c r="BI25" s="264"/>
      <c r="BJ25" s="264"/>
      <c r="BK25" s="147">
        <f>入力シート!$C$5</f>
        <v>0</v>
      </c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264"/>
      <c r="DC25" s="264"/>
      <c r="DD25" s="264"/>
      <c r="DE25" s="264"/>
      <c r="DF25" s="267"/>
      <c r="DG25" s="36"/>
      <c r="DH25" s="181"/>
      <c r="DJ25" s="129"/>
      <c r="DK25" s="263"/>
      <c r="DL25" s="264"/>
      <c r="DM25" s="264"/>
      <c r="DN25" s="264"/>
      <c r="DO25" s="147">
        <f>入力シート!$C$5</f>
        <v>0</v>
      </c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264"/>
      <c r="FG25" s="264"/>
      <c r="FH25" s="264"/>
      <c r="FI25" s="264"/>
      <c r="FJ25" s="267"/>
      <c r="FK25" s="36"/>
      <c r="FL25" s="181"/>
    </row>
    <row r="26" spans="1:168" ht="9.75" customHeight="1" x14ac:dyDescent="0.15">
      <c r="A26" s="23"/>
      <c r="B26" s="129"/>
      <c r="C26" s="263"/>
      <c r="D26" s="264"/>
      <c r="E26" s="264"/>
      <c r="F26" s="264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264"/>
      <c r="AY26" s="264"/>
      <c r="AZ26" s="264"/>
      <c r="BA26" s="264"/>
      <c r="BB26" s="267"/>
      <c r="BC26" s="36"/>
      <c r="BD26" s="129"/>
      <c r="BE26" s="23"/>
      <c r="BF26" s="129"/>
      <c r="BG26" s="263"/>
      <c r="BH26" s="264"/>
      <c r="BI26" s="264"/>
      <c r="BJ26" s="264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264"/>
      <c r="DC26" s="264"/>
      <c r="DD26" s="264"/>
      <c r="DE26" s="264"/>
      <c r="DF26" s="267"/>
      <c r="DG26" s="36"/>
      <c r="DH26" s="181"/>
      <c r="DJ26" s="129"/>
      <c r="DK26" s="263"/>
      <c r="DL26" s="264"/>
      <c r="DM26" s="264"/>
      <c r="DN26" s="264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264"/>
      <c r="FG26" s="264"/>
      <c r="FH26" s="264"/>
      <c r="FI26" s="264"/>
      <c r="FJ26" s="267"/>
      <c r="FK26" s="36"/>
      <c r="FL26" s="181"/>
    </row>
    <row r="27" spans="1:168" ht="9.75" customHeight="1" x14ac:dyDescent="0.15">
      <c r="A27" s="23"/>
      <c r="B27" s="129"/>
      <c r="C27" s="263"/>
      <c r="D27" s="264"/>
      <c r="E27" s="264"/>
      <c r="F27" s="264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264"/>
      <c r="AY27" s="264"/>
      <c r="AZ27" s="264"/>
      <c r="BA27" s="264"/>
      <c r="BB27" s="267"/>
      <c r="BC27" s="36"/>
      <c r="BD27" s="129"/>
      <c r="BE27" s="23"/>
      <c r="BF27" s="129"/>
      <c r="BG27" s="263"/>
      <c r="BH27" s="264"/>
      <c r="BI27" s="264"/>
      <c r="BJ27" s="264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264"/>
      <c r="DC27" s="264"/>
      <c r="DD27" s="264"/>
      <c r="DE27" s="264"/>
      <c r="DF27" s="267"/>
      <c r="DG27" s="36"/>
      <c r="DH27" s="181"/>
      <c r="DJ27" s="129"/>
      <c r="DK27" s="263"/>
      <c r="DL27" s="264"/>
      <c r="DM27" s="264"/>
      <c r="DN27" s="264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264"/>
      <c r="FG27" s="264"/>
      <c r="FH27" s="264"/>
      <c r="FI27" s="264"/>
      <c r="FJ27" s="267"/>
      <c r="FK27" s="36"/>
      <c r="FL27" s="181"/>
    </row>
    <row r="28" spans="1:168" ht="14.1" customHeight="1" x14ac:dyDescent="0.15">
      <c r="A28" s="23"/>
      <c r="B28" s="129"/>
      <c r="C28" s="265"/>
      <c r="D28" s="266"/>
      <c r="E28" s="266"/>
      <c r="F28" s="266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266"/>
      <c r="AY28" s="266"/>
      <c r="AZ28" s="266"/>
      <c r="BA28" s="266"/>
      <c r="BB28" s="268"/>
      <c r="BC28" s="37"/>
      <c r="BD28" s="129"/>
      <c r="BE28" s="23"/>
      <c r="BF28" s="129"/>
      <c r="BG28" s="265"/>
      <c r="BH28" s="266"/>
      <c r="BI28" s="266"/>
      <c r="BJ28" s="266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266"/>
      <c r="DC28" s="266"/>
      <c r="DD28" s="266"/>
      <c r="DE28" s="266"/>
      <c r="DF28" s="268"/>
      <c r="DG28" s="37"/>
      <c r="DH28" s="181"/>
      <c r="DJ28" s="129"/>
      <c r="DK28" s="265"/>
      <c r="DL28" s="266"/>
      <c r="DM28" s="266"/>
      <c r="DN28" s="266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266"/>
      <c r="FG28" s="266"/>
      <c r="FH28" s="266"/>
      <c r="FI28" s="266"/>
      <c r="FJ28" s="268"/>
      <c r="FK28" s="37"/>
      <c r="FL28" s="181"/>
    </row>
    <row r="29" spans="1:168" ht="15" customHeight="1" x14ac:dyDescent="0.15">
      <c r="A29" s="23"/>
      <c r="B29" s="129"/>
      <c r="C29" s="144" t="s">
        <v>3</v>
      </c>
      <c r="D29" s="144"/>
      <c r="E29" s="144"/>
      <c r="F29" s="144"/>
      <c r="G29" s="144"/>
      <c r="H29" s="144"/>
      <c r="I29" s="144"/>
      <c r="J29" s="132" t="s">
        <v>33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44" t="s">
        <v>4</v>
      </c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38"/>
      <c r="BD29" s="129"/>
      <c r="BE29" s="23"/>
      <c r="BF29" s="129"/>
      <c r="BG29" s="144" t="s">
        <v>3</v>
      </c>
      <c r="BH29" s="144"/>
      <c r="BI29" s="144"/>
      <c r="BJ29" s="144"/>
      <c r="BK29" s="144"/>
      <c r="BL29" s="144"/>
      <c r="BM29" s="144"/>
      <c r="BN29" s="132" t="s">
        <v>33</v>
      </c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44" t="s">
        <v>4</v>
      </c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38"/>
      <c r="DH29" s="181"/>
      <c r="DJ29" s="129"/>
      <c r="DK29" s="144" t="s">
        <v>3</v>
      </c>
      <c r="DL29" s="144"/>
      <c r="DM29" s="144"/>
      <c r="DN29" s="144"/>
      <c r="DO29" s="144"/>
      <c r="DP29" s="144"/>
      <c r="DQ29" s="144"/>
      <c r="DR29" s="132" t="s">
        <v>33</v>
      </c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44" t="s">
        <v>4</v>
      </c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38"/>
      <c r="FL29" s="181"/>
    </row>
    <row r="30" spans="1:168" ht="14.1" customHeight="1" x14ac:dyDescent="0.15">
      <c r="A30" s="23"/>
      <c r="B30" s="129"/>
      <c r="C30" s="145">
        <f>入力シート!$C$6</f>
        <v>0</v>
      </c>
      <c r="D30" s="146"/>
      <c r="E30" s="146"/>
      <c r="F30" s="146"/>
      <c r="G30" s="146"/>
      <c r="H30" s="146"/>
      <c r="I30" s="146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1">
        <f>入力シート!$C$7</f>
        <v>0</v>
      </c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29"/>
      <c r="BD30" s="129"/>
      <c r="BE30" s="23"/>
      <c r="BF30" s="129"/>
      <c r="BG30" s="145">
        <f>入力シート!$C$6</f>
        <v>0</v>
      </c>
      <c r="BH30" s="146"/>
      <c r="BI30" s="146"/>
      <c r="BJ30" s="146"/>
      <c r="BK30" s="146"/>
      <c r="BL30" s="146"/>
      <c r="BM30" s="146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1">
        <f>入力シート!$C$7</f>
        <v>0</v>
      </c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29"/>
      <c r="DH30" s="181"/>
      <c r="DJ30" s="129"/>
      <c r="DK30" s="145">
        <f>入力シート!$C$6</f>
        <v>0</v>
      </c>
      <c r="DL30" s="146"/>
      <c r="DM30" s="146"/>
      <c r="DN30" s="146"/>
      <c r="DO30" s="146"/>
      <c r="DP30" s="146"/>
      <c r="DQ30" s="146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1">
        <f>入力シート!$C$7</f>
        <v>0</v>
      </c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29"/>
      <c r="FL30" s="181"/>
    </row>
    <row r="31" spans="1:168" ht="14.1" customHeight="1" x14ac:dyDescent="0.15">
      <c r="A31" s="23"/>
      <c r="B31" s="129"/>
      <c r="C31" s="146"/>
      <c r="D31" s="146"/>
      <c r="E31" s="146"/>
      <c r="F31" s="146"/>
      <c r="G31" s="146"/>
      <c r="H31" s="146"/>
      <c r="I31" s="146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29"/>
      <c r="BD31" s="129"/>
      <c r="BE31" s="23"/>
      <c r="BF31" s="129"/>
      <c r="BG31" s="146"/>
      <c r="BH31" s="146"/>
      <c r="BI31" s="146"/>
      <c r="BJ31" s="146"/>
      <c r="BK31" s="146"/>
      <c r="BL31" s="146"/>
      <c r="BM31" s="146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29"/>
      <c r="DH31" s="181"/>
      <c r="DJ31" s="129"/>
      <c r="DK31" s="146"/>
      <c r="DL31" s="146"/>
      <c r="DM31" s="146"/>
      <c r="DN31" s="146"/>
      <c r="DO31" s="146"/>
      <c r="DP31" s="146"/>
      <c r="DQ31" s="146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29"/>
      <c r="FL31" s="181"/>
    </row>
    <row r="32" spans="1:168" ht="12" customHeight="1" x14ac:dyDescent="0.15">
      <c r="A32" s="23"/>
      <c r="B32" s="129"/>
      <c r="C32" s="248" t="s">
        <v>41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20" t="s">
        <v>5</v>
      </c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38"/>
      <c r="BD32" s="129"/>
      <c r="BE32" s="23"/>
      <c r="BF32" s="129"/>
      <c r="BG32" s="248" t="s">
        <v>41</v>
      </c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20" t="s">
        <v>5</v>
      </c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38"/>
      <c r="DH32" s="181"/>
      <c r="DJ32" s="129"/>
      <c r="DK32" s="248" t="s">
        <v>41</v>
      </c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20" t="s">
        <v>5</v>
      </c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38"/>
      <c r="FL32" s="181"/>
    </row>
    <row r="33" spans="1:168" ht="14.25" customHeight="1" x14ac:dyDescent="0.15">
      <c r="A33" s="23"/>
      <c r="B33" s="129"/>
      <c r="C33" s="39"/>
      <c r="D33" s="238">
        <f>入力シート!$D$8</f>
        <v>0</v>
      </c>
      <c r="E33" s="238"/>
      <c r="F33" s="240" t="s">
        <v>29</v>
      </c>
      <c r="G33" s="240"/>
      <c r="H33" s="238">
        <f>入力シート!$F$8</f>
        <v>0</v>
      </c>
      <c r="I33" s="238"/>
      <c r="J33" s="240" t="s">
        <v>30</v>
      </c>
      <c r="K33" s="240"/>
      <c r="L33" s="238">
        <f>入力シート!$H$8</f>
        <v>0</v>
      </c>
      <c r="M33" s="238"/>
      <c r="N33" s="249" t="s">
        <v>31</v>
      </c>
      <c r="O33" s="249"/>
      <c r="P33" s="236" t="s">
        <v>43</v>
      </c>
      <c r="Q33" s="236"/>
      <c r="R33" s="40"/>
      <c r="S33" s="238">
        <f>入力シート!$D$9</f>
        <v>0</v>
      </c>
      <c r="T33" s="238"/>
      <c r="U33" s="240" t="s">
        <v>29</v>
      </c>
      <c r="V33" s="240"/>
      <c r="W33" s="238">
        <f>入力シート!$F$9</f>
        <v>0</v>
      </c>
      <c r="X33" s="238"/>
      <c r="Y33" s="240" t="s">
        <v>30</v>
      </c>
      <c r="Z33" s="240"/>
      <c r="AA33" s="238">
        <f>入力シート!$H$9</f>
        <v>0</v>
      </c>
      <c r="AB33" s="238"/>
      <c r="AC33" s="240" t="s">
        <v>31</v>
      </c>
      <c r="AD33" s="240"/>
      <c r="AE33" s="236" t="s">
        <v>44</v>
      </c>
      <c r="AF33" s="242"/>
      <c r="AG33" s="136" t="str">
        <f>IF(入力シート!$C$11="(申告区分を選択)","",IF(入力シート!$C$11="その他",CONCATENATE(入力シート!$C$11,"(",入力シート!$C$12,")"),入力シート!$C$11))</f>
        <v/>
      </c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1"/>
      <c r="BD33" s="129"/>
      <c r="BE33" s="23"/>
      <c r="BF33" s="129"/>
      <c r="BG33" s="39"/>
      <c r="BH33" s="238">
        <f>入力シート!$D$8</f>
        <v>0</v>
      </c>
      <c r="BI33" s="238"/>
      <c r="BJ33" s="240" t="s">
        <v>29</v>
      </c>
      <c r="BK33" s="240"/>
      <c r="BL33" s="238">
        <f>入力シート!$F$8</f>
        <v>0</v>
      </c>
      <c r="BM33" s="238"/>
      <c r="BN33" s="240" t="s">
        <v>30</v>
      </c>
      <c r="BO33" s="240"/>
      <c r="BP33" s="238">
        <f>入力シート!$H$8</f>
        <v>0</v>
      </c>
      <c r="BQ33" s="238"/>
      <c r="BR33" s="249" t="s">
        <v>31</v>
      </c>
      <c r="BS33" s="249"/>
      <c r="BT33" s="236" t="s">
        <v>43</v>
      </c>
      <c r="BU33" s="236"/>
      <c r="BV33" s="40"/>
      <c r="BW33" s="238">
        <f>入力シート!$D$9</f>
        <v>0</v>
      </c>
      <c r="BX33" s="238"/>
      <c r="BY33" s="240" t="s">
        <v>29</v>
      </c>
      <c r="BZ33" s="240"/>
      <c r="CA33" s="238">
        <f>入力シート!$F$9</f>
        <v>0</v>
      </c>
      <c r="CB33" s="238"/>
      <c r="CC33" s="240" t="s">
        <v>30</v>
      </c>
      <c r="CD33" s="240"/>
      <c r="CE33" s="238">
        <f>入力シート!$H$9</f>
        <v>0</v>
      </c>
      <c r="CF33" s="238"/>
      <c r="CG33" s="240" t="s">
        <v>31</v>
      </c>
      <c r="CH33" s="240"/>
      <c r="CI33" s="236" t="s">
        <v>44</v>
      </c>
      <c r="CJ33" s="242"/>
      <c r="CK33" s="136" t="str">
        <f>IF(入力シート!$C$11="(申告区分を選択)","",IF(入力シート!$C$11="その他",CONCATENATE(入力シート!$C$11,"(",入力シート!$C$12,")"),入力シート!$C$11))</f>
        <v/>
      </c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8"/>
      <c r="DG33" s="41"/>
      <c r="DH33" s="181"/>
      <c r="DJ33" s="129"/>
      <c r="DK33" s="39"/>
      <c r="DL33" s="238">
        <f>入力シート!$D$8</f>
        <v>0</v>
      </c>
      <c r="DM33" s="238"/>
      <c r="DN33" s="240" t="s">
        <v>29</v>
      </c>
      <c r="DO33" s="240"/>
      <c r="DP33" s="238">
        <f>入力シート!$F$8</f>
        <v>0</v>
      </c>
      <c r="DQ33" s="238"/>
      <c r="DR33" s="240" t="s">
        <v>30</v>
      </c>
      <c r="DS33" s="240"/>
      <c r="DT33" s="238">
        <f>入力シート!$H$8</f>
        <v>0</v>
      </c>
      <c r="DU33" s="238"/>
      <c r="DV33" s="249" t="s">
        <v>31</v>
      </c>
      <c r="DW33" s="249"/>
      <c r="DX33" s="236" t="s">
        <v>43</v>
      </c>
      <c r="DY33" s="236"/>
      <c r="DZ33" s="40"/>
      <c r="EA33" s="238">
        <f>入力シート!$D$9</f>
        <v>0</v>
      </c>
      <c r="EB33" s="238"/>
      <c r="EC33" s="240" t="s">
        <v>29</v>
      </c>
      <c r="ED33" s="240"/>
      <c r="EE33" s="238">
        <f>入力シート!$F$9</f>
        <v>0</v>
      </c>
      <c r="EF33" s="238"/>
      <c r="EG33" s="240" t="s">
        <v>30</v>
      </c>
      <c r="EH33" s="240"/>
      <c r="EI33" s="238">
        <f>入力シート!$H$9</f>
        <v>0</v>
      </c>
      <c r="EJ33" s="238"/>
      <c r="EK33" s="240" t="s">
        <v>31</v>
      </c>
      <c r="EL33" s="240"/>
      <c r="EM33" s="236" t="s">
        <v>44</v>
      </c>
      <c r="EN33" s="242"/>
      <c r="EO33" s="136" t="str">
        <f>IF(入力シート!$C$11="(申告区分を選択)","",IF(入力シート!$C$11="その他",CONCATENATE(入力シート!$C$11,"(",入力シート!$C$12,")"),入力シート!$C$11))</f>
        <v/>
      </c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8"/>
      <c r="FK33" s="41"/>
      <c r="FL33" s="181"/>
    </row>
    <row r="34" spans="1:168" ht="12" customHeight="1" x14ac:dyDescent="0.15">
      <c r="A34" s="23"/>
      <c r="B34" s="129"/>
      <c r="C34" s="42"/>
      <c r="D34" s="239"/>
      <c r="E34" s="239"/>
      <c r="F34" s="241"/>
      <c r="G34" s="241"/>
      <c r="H34" s="239"/>
      <c r="I34" s="239"/>
      <c r="J34" s="241"/>
      <c r="K34" s="241"/>
      <c r="L34" s="239"/>
      <c r="M34" s="239"/>
      <c r="N34" s="250"/>
      <c r="O34" s="250"/>
      <c r="P34" s="237"/>
      <c r="Q34" s="237"/>
      <c r="R34" s="43"/>
      <c r="S34" s="239"/>
      <c r="T34" s="239"/>
      <c r="U34" s="241"/>
      <c r="V34" s="241"/>
      <c r="W34" s="239"/>
      <c r="X34" s="239"/>
      <c r="Y34" s="241"/>
      <c r="Z34" s="241"/>
      <c r="AA34" s="239"/>
      <c r="AB34" s="239"/>
      <c r="AC34" s="241"/>
      <c r="AD34" s="241"/>
      <c r="AE34" s="237"/>
      <c r="AF34" s="243"/>
      <c r="AG34" s="139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1"/>
      <c r="BD34" s="129"/>
      <c r="BE34" s="23"/>
      <c r="BF34" s="129"/>
      <c r="BG34" s="42"/>
      <c r="BH34" s="239"/>
      <c r="BI34" s="239"/>
      <c r="BJ34" s="241"/>
      <c r="BK34" s="241"/>
      <c r="BL34" s="239"/>
      <c r="BM34" s="239"/>
      <c r="BN34" s="241"/>
      <c r="BO34" s="241"/>
      <c r="BP34" s="239"/>
      <c r="BQ34" s="239"/>
      <c r="BR34" s="250"/>
      <c r="BS34" s="250"/>
      <c r="BT34" s="237"/>
      <c r="BU34" s="237"/>
      <c r="BV34" s="43"/>
      <c r="BW34" s="239"/>
      <c r="BX34" s="239"/>
      <c r="BY34" s="241"/>
      <c r="BZ34" s="241"/>
      <c r="CA34" s="239"/>
      <c r="CB34" s="239"/>
      <c r="CC34" s="241"/>
      <c r="CD34" s="241"/>
      <c r="CE34" s="239"/>
      <c r="CF34" s="239"/>
      <c r="CG34" s="241"/>
      <c r="CH34" s="241"/>
      <c r="CI34" s="237"/>
      <c r="CJ34" s="243"/>
      <c r="CK34" s="139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1"/>
      <c r="DG34" s="41"/>
      <c r="DH34" s="181"/>
      <c r="DJ34" s="129"/>
      <c r="DK34" s="42"/>
      <c r="DL34" s="239"/>
      <c r="DM34" s="239"/>
      <c r="DN34" s="241"/>
      <c r="DO34" s="241"/>
      <c r="DP34" s="239"/>
      <c r="DQ34" s="239"/>
      <c r="DR34" s="241"/>
      <c r="DS34" s="241"/>
      <c r="DT34" s="239"/>
      <c r="DU34" s="239"/>
      <c r="DV34" s="250"/>
      <c r="DW34" s="250"/>
      <c r="DX34" s="237"/>
      <c r="DY34" s="237"/>
      <c r="DZ34" s="43"/>
      <c r="EA34" s="239"/>
      <c r="EB34" s="239"/>
      <c r="EC34" s="241"/>
      <c r="ED34" s="241"/>
      <c r="EE34" s="239"/>
      <c r="EF34" s="239"/>
      <c r="EG34" s="241"/>
      <c r="EH34" s="241"/>
      <c r="EI34" s="239"/>
      <c r="EJ34" s="239"/>
      <c r="EK34" s="241"/>
      <c r="EL34" s="241"/>
      <c r="EM34" s="237"/>
      <c r="EN34" s="243"/>
      <c r="EO34" s="139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1"/>
      <c r="FK34" s="41"/>
      <c r="FL34" s="181"/>
    </row>
    <row r="35" spans="1:168" ht="15" customHeight="1" x14ac:dyDescent="0.15">
      <c r="A35" s="23"/>
      <c r="B35" s="129"/>
      <c r="C35" s="205" t="s">
        <v>49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11" t="s">
        <v>34</v>
      </c>
      <c r="T35" s="212"/>
      <c r="U35" s="213"/>
      <c r="V35" s="174" t="s">
        <v>35</v>
      </c>
      <c r="W35" s="156"/>
      <c r="X35" s="160"/>
      <c r="Y35" s="233" t="s">
        <v>6</v>
      </c>
      <c r="Z35" s="142"/>
      <c r="AA35" s="142"/>
      <c r="AB35" s="142" t="s">
        <v>7</v>
      </c>
      <c r="AC35" s="142"/>
      <c r="AD35" s="143"/>
      <c r="AE35" s="152" t="s">
        <v>8</v>
      </c>
      <c r="AF35" s="153"/>
      <c r="AG35" s="154"/>
      <c r="AH35" s="233" t="s">
        <v>15</v>
      </c>
      <c r="AI35" s="142"/>
      <c r="AJ35" s="142"/>
      <c r="AK35" s="142" t="s">
        <v>16</v>
      </c>
      <c r="AL35" s="142"/>
      <c r="AM35" s="143"/>
      <c r="AN35" s="152" t="s">
        <v>17</v>
      </c>
      <c r="AO35" s="153"/>
      <c r="AP35" s="154"/>
      <c r="AQ35" s="233" t="s">
        <v>18</v>
      </c>
      <c r="AR35" s="142"/>
      <c r="AS35" s="142"/>
      <c r="AT35" s="142" t="s">
        <v>15</v>
      </c>
      <c r="AU35" s="142"/>
      <c r="AV35" s="143"/>
      <c r="AW35" s="152" t="s">
        <v>16</v>
      </c>
      <c r="AX35" s="153"/>
      <c r="AY35" s="154"/>
      <c r="AZ35" s="155" t="s">
        <v>13</v>
      </c>
      <c r="BA35" s="156"/>
      <c r="BB35" s="157"/>
      <c r="BC35" s="41"/>
      <c r="BD35" s="129"/>
      <c r="BE35" s="23"/>
      <c r="BF35" s="129"/>
      <c r="BG35" s="205" t="s">
        <v>49</v>
      </c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7"/>
      <c r="BW35" s="211" t="s">
        <v>34</v>
      </c>
      <c r="BX35" s="212"/>
      <c r="BY35" s="213"/>
      <c r="BZ35" s="174" t="s">
        <v>35</v>
      </c>
      <c r="CA35" s="156"/>
      <c r="CB35" s="160"/>
      <c r="CC35" s="155" t="s">
        <v>6</v>
      </c>
      <c r="CD35" s="156"/>
      <c r="CE35" s="157"/>
      <c r="CF35" s="174" t="s">
        <v>7</v>
      </c>
      <c r="CG35" s="156"/>
      <c r="CH35" s="160"/>
      <c r="CI35" s="155" t="s">
        <v>8</v>
      </c>
      <c r="CJ35" s="156"/>
      <c r="CK35" s="160"/>
      <c r="CL35" s="155" t="s">
        <v>15</v>
      </c>
      <c r="CM35" s="156"/>
      <c r="CN35" s="157"/>
      <c r="CO35" s="174" t="s">
        <v>16</v>
      </c>
      <c r="CP35" s="156"/>
      <c r="CQ35" s="160"/>
      <c r="CR35" s="155" t="s">
        <v>17</v>
      </c>
      <c r="CS35" s="156"/>
      <c r="CT35" s="160"/>
      <c r="CU35" s="155" t="s">
        <v>18</v>
      </c>
      <c r="CV35" s="156"/>
      <c r="CW35" s="157"/>
      <c r="CX35" s="174" t="s">
        <v>15</v>
      </c>
      <c r="CY35" s="156"/>
      <c r="CZ35" s="160"/>
      <c r="DA35" s="155" t="s">
        <v>16</v>
      </c>
      <c r="DB35" s="156"/>
      <c r="DC35" s="160"/>
      <c r="DD35" s="155" t="s">
        <v>13</v>
      </c>
      <c r="DE35" s="156"/>
      <c r="DF35" s="157"/>
      <c r="DG35" s="41"/>
      <c r="DH35" s="181"/>
      <c r="DJ35" s="129"/>
      <c r="DK35" s="205" t="s">
        <v>49</v>
      </c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7"/>
      <c r="EA35" s="211" t="s">
        <v>34</v>
      </c>
      <c r="EB35" s="212"/>
      <c r="EC35" s="213"/>
      <c r="ED35" s="174" t="s">
        <v>35</v>
      </c>
      <c r="EE35" s="156"/>
      <c r="EF35" s="160"/>
      <c r="EG35" s="155" t="s">
        <v>6</v>
      </c>
      <c r="EH35" s="156"/>
      <c r="EI35" s="157"/>
      <c r="EJ35" s="174" t="s">
        <v>7</v>
      </c>
      <c r="EK35" s="156"/>
      <c r="EL35" s="160"/>
      <c r="EM35" s="155" t="s">
        <v>8</v>
      </c>
      <c r="EN35" s="156"/>
      <c r="EO35" s="160"/>
      <c r="EP35" s="155" t="s">
        <v>15</v>
      </c>
      <c r="EQ35" s="156"/>
      <c r="ER35" s="157"/>
      <c r="ES35" s="174" t="s">
        <v>16</v>
      </c>
      <c r="ET35" s="156"/>
      <c r="EU35" s="160"/>
      <c r="EV35" s="155" t="s">
        <v>17</v>
      </c>
      <c r="EW35" s="156"/>
      <c r="EX35" s="160"/>
      <c r="EY35" s="155" t="s">
        <v>18</v>
      </c>
      <c r="EZ35" s="156"/>
      <c r="FA35" s="157"/>
      <c r="FB35" s="174" t="s">
        <v>15</v>
      </c>
      <c r="FC35" s="156"/>
      <c r="FD35" s="160"/>
      <c r="FE35" s="155" t="s">
        <v>16</v>
      </c>
      <c r="FF35" s="156"/>
      <c r="FG35" s="160"/>
      <c r="FH35" s="155" t="s">
        <v>13</v>
      </c>
      <c r="FI35" s="156"/>
      <c r="FJ35" s="157"/>
      <c r="FK35" s="41"/>
      <c r="FL35" s="181"/>
    </row>
    <row r="36" spans="1:168" ht="33" customHeight="1" x14ac:dyDescent="0.15">
      <c r="A36" s="23"/>
      <c r="B36" s="129"/>
      <c r="C36" s="208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214"/>
      <c r="T36" s="215"/>
      <c r="U36" s="216"/>
      <c r="V36" s="200" t="str">
        <f>MID(TEXT(入力シート!$D$13,"???????????"),1,1)</f>
        <v xml:space="preserve"> </v>
      </c>
      <c r="W36" s="217"/>
      <c r="X36" s="217"/>
      <c r="Y36" s="218" t="str">
        <f>MID(TEXT(入力シート!$D$13,"???????????"),2,1)</f>
        <v xml:space="preserve"> </v>
      </c>
      <c r="Z36" s="199"/>
      <c r="AA36" s="199"/>
      <c r="AB36" s="199" t="str">
        <f>MID(TEXT(入力シート!$D$13,"???????????"),3,1)</f>
        <v xml:space="preserve"> </v>
      </c>
      <c r="AC36" s="199"/>
      <c r="AD36" s="200"/>
      <c r="AE36" s="217" t="str">
        <f>MID(TEXT(入力シート!$D$13,"???????????"),4,1)</f>
        <v xml:space="preserve"> </v>
      </c>
      <c r="AF36" s="217"/>
      <c r="AG36" s="217"/>
      <c r="AH36" s="218" t="str">
        <f>MID(TEXT(入力シート!$D$13,"???????????"),5,1)</f>
        <v xml:space="preserve"> </v>
      </c>
      <c r="AI36" s="199"/>
      <c r="AJ36" s="199"/>
      <c r="AK36" s="199" t="str">
        <f>MID(TEXT(入力シート!$D$13,"???????????"),6,1)</f>
        <v xml:space="preserve"> </v>
      </c>
      <c r="AL36" s="199"/>
      <c r="AM36" s="200"/>
      <c r="AN36" s="217" t="str">
        <f>MID(TEXT(入力シート!$D$13,"???????????"),7,1)</f>
        <v xml:space="preserve"> </v>
      </c>
      <c r="AO36" s="217"/>
      <c r="AP36" s="217"/>
      <c r="AQ36" s="218" t="str">
        <f>MID(TEXT(入力シート!$D$13,"???????????"),8,1)</f>
        <v xml:space="preserve"> </v>
      </c>
      <c r="AR36" s="199"/>
      <c r="AS36" s="199"/>
      <c r="AT36" s="199" t="str">
        <f>MID(TEXT(入力シート!$D$13,"???????????"),9,1)</f>
        <v xml:space="preserve"> </v>
      </c>
      <c r="AU36" s="199"/>
      <c r="AV36" s="200"/>
      <c r="AW36" s="217" t="str">
        <f>MID(TEXT(入力シート!$D$13,"???????????"),10,1)</f>
        <v xml:space="preserve"> </v>
      </c>
      <c r="AX36" s="217"/>
      <c r="AY36" s="217"/>
      <c r="AZ36" s="217" t="str">
        <f>MID(TEXT(入力シート!$D$13,"???????????"),11,1)</f>
        <v xml:space="preserve"> </v>
      </c>
      <c r="BA36" s="217"/>
      <c r="BB36" s="218"/>
      <c r="BC36" s="44"/>
      <c r="BD36" s="129"/>
      <c r="BE36" s="23"/>
      <c r="BF36" s="129"/>
      <c r="BG36" s="208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10"/>
      <c r="BW36" s="214"/>
      <c r="BX36" s="215"/>
      <c r="BY36" s="216"/>
      <c r="BZ36" s="200" t="str">
        <f>MID(TEXT(入力シート!$D$13,"???????????"),1,1)</f>
        <v xml:space="preserve"> </v>
      </c>
      <c r="CA36" s="217"/>
      <c r="CB36" s="217"/>
      <c r="CC36" s="218" t="str">
        <f>MID(TEXT(入力シート!$D$13,"???????????"),2,1)</f>
        <v xml:space="preserve"> </v>
      </c>
      <c r="CD36" s="199"/>
      <c r="CE36" s="199"/>
      <c r="CF36" s="199" t="str">
        <f>MID(TEXT(入力シート!$D$13,"???????????"),3,1)</f>
        <v xml:space="preserve"> </v>
      </c>
      <c r="CG36" s="199"/>
      <c r="CH36" s="200"/>
      <c r="CI36" s="217" t="str">
        <f>MID(TEXT(入力シート!$D$13,"???????????"),4,1)</f>
        <v xml:space="preserve"> </v>
      </c>
      <c r="CJ36" s="217"/>
      <c r="CK36" s="217"/>
      <c r="CL36" s="218" t="str">
        <f>MID(TEXT(入力シート!$D$13,"???????????"),5,1)</f>
        <v xml:space="preserve"> </v>
      </c>
      <c r="CM36" s="199"/>
      <c r="CN36" s="199"/>
      <c r="CO36" s="199" t="str">
        <f>MID(TEXT(入力シート!$D$13,"???????????"),6,1)</f>
        <v xml:space="preserve"> </v>
      </c>
      <c r="CP36" s="199"/>
      <c r="CQ36" s="200"/>
      <c r="CR36" s="217" t="str">
        <f>MID(TEXT(入力シート!$D$13,"???????????"),7,1)</f>
        <v xml:space="preserve"> </v>
      </c>
      <c r="CS36" s="217"/>
      <c r="CT36" s="217"/>
      <c r="CU36" s="218" t="str">
        <f>MID(TEXT(入力シート!$D$13,"???????????"),8,1)</f>
        <v xml:space="preserve"> </v>
      </c>
      <c r="CV36" s="199"/>
      <c r="CW36" s="199"/>
      <c r="CX36" s="199" t="str">
        <f>MID(TEXT(入力シート!$D$13,"???????????"),9,1)</f>
        <v xml:space="preserve"> </v>
      </c>
      <c r="CY36" s="199"/>
      <c r="CZ36" s="200"/>
      <c r="DA36" s="217" t="str">
        <f>MID(TEXT(入力シート!$D$13,"???????????"),10,1)</f>
        <v xml:space="preserve"> </v>
      </c>
      <c r="DB36" s="217"/>
      <c r="DC36" s="217"/>
      <c r="DD36" s="217" t="str">
        <f>MID(TEXT(入力シート!$D$13,"???????????"),11,1)</f>
        <v xml:space="preserve"> </v>
      </c>
      <c r="DE36" s="217"/>
      <c r="DF36" s="218"/>
      <c r="DG36" s="44"/>
      <c r="DH36" s="181"/>
      <c r="DJ36" s="129"/>
      <c r="DK36" s="208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10"/>
      <c r="EA36" s="214"/>
      <c r="EB36" s="215"/>
      <c r="EC36" s="216"/>
      <c r="ED36" s="200" t="str">
        <f>MID(TEXT(入力シート!$D$13,"???????????"),1,1)</f>
        <v xml:space="preserve"> </v>
      </c>
      <c r="EE36" s="217"/>
      <c r="EF36" s="217"/>
      <c r="EG36" s="218" t="str">
        <f>MID(TEXT(入力シート!$D$13,"???????????"),2,1)</f>
        <v xml:space="preserve"> </v>
      </c>
      <c r="EH36" s="199"/>
      <c r="EI36" s="199"/>
      <c r="EJ36" s="199" t="str">
        <f>MID(TEXT(入力シート!$D$13,"???????????"),3,1)</f>
        <v xml:space="preserve"> </v>
      </c>
      <c r="EK36" s="199"/>
      <c r="EL36" s="200"/>
      <c r="EM36" s="217" t="str">
        <f>MID(TEXT(入力シート!$D$13,"???????????"),4,1)</f>
        <v xml:space="preserve"> </v>
      </c>
      <c r="EN36" s="217"/>
      <c r="EO36" s="217"/>
      <c r="EP36" s="218" t="str">
        <f>MID(TEXT(入力シート!$D$13,"???????????"),5,1)</f>
        <v xml:space="preserve"> </v>
      </c>
      <c r="EQ36" s="199"/>
      <c r="ER36" s="199"/>
      <c r="ES36" s="199" t="str">
        <f>MID(TEXT(入力シート!$D$13,"???????????"),6,1)</f>
        <v xml:space="preserve"> </v>
      </c>
      <c r="ET36" s="199"/>
      <c r="EU36" s="200"/>
      <c r="EV36" s="217" t="str">
        <f>MID(TEXT(入力シート!$D$13,"???????????"),7,1)</f>
        <v xml:space="preserve"> </v>
      </c>
      <c r="EW36" s="217"/>
      <c r="EX36" s="217"/>
      <c r="EY36" s="218" t="str">
        <f>MID(TEXT(入力シート!$D$13,"???????????"),8,1)</f>
        <v xml:space="preserve"> </v>
      </c>
      <c r="EZ36" s="199"/>
      <c r="FA36" s="199"/>
      <c r="FB36" s="199" t="str">
        <f>MID(TEXT(入力シート!$D$13,"???????????"),9,1)</f>
        <v xml:space="preserve"> </v>
      </c>
      <c r="FC36" s="199"/>
      <c r="FD36" s="200"/>
      <c r="FE36" s="217" t="str">
        <f>MID(TEXT(入力シート!$D$13,"???????????"),10,1)</f>
        <v xml:space="preserve"> </v>
      </c>
      <c r="FF36" s="217"/>
      <c r="FG36" s="217"/>
      <c r="FH36" s="217" t="str">
        <f>MID(TEXT(入力シート!$D$13,"???????????"),11,1)</f>
        <v xml:space="preserve"> </v>
      </c>
      <c r="FI36" s="217"/>
      <c r="FJ36" s="218"/>
      <c r="FK36" s="44"/>
      <c r="FL36" s="181"/>
    </row>
    <row r="37" spans="1:168" ht="34.5" customHeight="1" x14ac:dyDescent="0.15">
      <c r="A37" s="23"/>
      <c r="B37" s="129"/>
      <c r="C37" s="178" t="s">
        <v>26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/>
      <c r="S37" s="202" t="s">
        <v>19</v>
      </c>
      <c r="T37" s="203"/>
      <c r="U37" s="204"/>
      <c r="V37" s="200" t="str">
        <f>MID(TEXT(入力シート!$D$14,"???????????"),1,1)</f>
        <v xml:space="preserve"> </v>
      </c>
      <c r="W37" s="217"/>
      <c r="X37" s="217"/>
      <c r="Y37" s="218" t="str">
        <f>MID(TEXT(入力シート!$D$14,"???????????"),2,1)</f>
        <v xml:space="preserve"> </v>
      </c>
      <c r="Z37" s="199"/>
      <c r="AA37" s="199"/>
      <c r="AB37" s="199" t="str">
        <f>MID(TEXT(入力シート!$D$14,"???????????"),3,1)</f>
        <v xml:space="preserve"> </v>
      </c>
      <c r="AC37" s="199"/>
      <c r="AD37" s="200"/>
      <c r="AE37" s="217" t="str">
        <f>MID(TEXT(入力シート!$D$14,"???????????"),4,1)</f>
        <v xml:space="preserve"> </v>
      </c>
      <c r="AF37" s="217"/>
      <c r="AG37" s="217"/>
      <c r="AH37" s="218" t="str">
        <f>MID(TEXT(入力シート!$D$14,"???????????"),5,1)</f>
        <v xml:space="preserve"> </v>
      </c>
      <c r="AI37" s="199"/>
      <c r="AJ37" s="199"/>
      <c r="AK37" s="199" t="str">
        <f>MID(TEXT(入力シート!$D$14,"???????????"),6,1)</f>
        <v xml:space="preserve"> </v>
      </c>
      <c r="AL37" s="199"/>
      <c r="AM37" s="200"/>
      <c r="AN37" s="217" t="str">
        <f>MID(TEXT(入力シート!$D$14,"???????????"),7,1)</f>
        <v xml:space="preserve"> </v>
      </c>
      <c r="AO37" s="217"/>
      <c r="AP37" s="217"/>
      <c r="AQ37" s="218" t="str">
        <f>MID(TEXT(入力シート!$D$14,"???????????"),8,1)</f>
        <v xml:space="preserve"> </v>
      </c>
      <c r="AR37" s="199"/>
      <c r="AS37" s="199"/>
      <c r="AT37" s="199" t="str">
        <f>MID(TEXT(入力シート!$D$14,"???????????"),9,1)</f>
        <v xml:space="preserve"> </v>
      </c>
      <c r="AU37" s="199"/>
      <c r="AV37" s="200"/>
      <c r="AW37" s="217" t="str">
        <f>MID(TEXT(入力シート!$D$14,"???????????"),10,1)</f>
        <v xml:space="preserve"> </v>
      </c>
      <c r="AX37" s="217"/>
      <c r="AY37" s="217"/>
      <c r="AZ37" s="217" t="str">
        <f>MID(TEXT(入力シート!$D$14,"???????????"),11,1)</f>
        <v xml:space="preserve"> </v>
      </c>
      <c r="BA37" s="217"/>
      <c r="BB37" s="218"/>
      <c r="BC37" s="29"/>
      <c r="BD37" s="129"/>
      <c r="BE37" s="23"/>
      <c r="BF37" s="129"/>
      <c r="BG37" s="178" t="s">
        <v>26</v>
      </c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80"/>
      <c r="BW37" s="202" t="s">
        <v>19</v>
      </c>
      <c r="BX37" s="203"/>
      <c r="BY37" s="204"/>
      <c r="BZ37" s="200" t="str">
        <f>MID(TEXT(入力シート!$D$14,"???????????"),1,1)</f>
        <v xml:space="preserve"> </v>
      </c>
      <c r="CA37" s="217"/>
      <c r="CB37" s="217"/>
      <c r="CC37" s="218" t="str">
        <f>MID(TEXT(入力シート!$D$14,"???????????"),2,1)</f>
        <v xml:space="preserve"> </v>
      </c>
      <c r="CD37" s="199"/>
      <c r="CE37" s="199"/>
      <c r="CF37" s="199" t="str">
        <f>MID(TEXT(入力シート!$D$14,"???????????"),3,1)</f>
        <v xml:space="preserve"> </v>
      </c>
      <c r="CG37" s="199"/>
      <c r="CH37" s="200"/>
      <c r="CI37" s="217" t="str">
        <f>MID(TEXT(入力シート!$D$14,"???????????"),4,1)</f>
        <v xml:space="preserve"> </v>
      </c>
      <c r="CJ37" s="217"/>
      <c r="CK37" s="217"/>
      <c r="CL37" s="218" t="str">
        <f>MID(TEXT(入力シート!$D$14,"???????????"),5,1)</f>
        <v xml:space="preserve"> </v>
      </c>
      <c r="CM37" s="199"/>
      <c r="CN37" s="199"/>
      <c r="CO37" s="199" t="str">
        <f>MID(TEXT(入力シート!$D$14,"???????????"),6,1)</f>
        <v xml:space="preserve"> </v>
      </c>
      <c r="CP37" s="199"/>
      <c r="CQ37" s="200"/>
      <c r="CR37" s="217" t="str">
        <f>MID(TEXT(入力シート!$D$14,"???????????"),7,1)</f>
        <v xml:space="preserve"> </v>
      </c>
      <c r="CS37" s="217"/>
      <c r="CT37" s="217"/>
      <c r="CU37" s="218" t="str">
        <f>MID(TEXT(入力シート!$D$14,"???????????"),8,1)</f>
        <v xml:space="preserve"> </v>
      </c>
      <c r="CV37" s="199"/>
      <c r="CW37" s="199"/>
      <c r="CX37" s="199" t="str">
        <f>MID(TEXT(入力シート!$D$14,"???????????"),9,1)</f>
        <v xml:space="preserve"> </v>
      </c>
      <c r="CY37" s="199"/>
      <c r="CZ37" s="200"/>
      <c r="DA37" s="217" t="str">
        <f>MID(TEXT(入力シート!$D$14,"???????????"),10,1)</f>
        <v xml:space="preserve"> </v>
      </c>
      <c r="DB37" s="217"/>
      <c r="DC37" s="217"/>
      <c r="DD37" s="217" t="str">
        <f>MID(TEXT(入力シート!$D$14,"???????????"),11,1)</f>
        <v xml:space="preserve"> </v>
      </c>
      <c r="DE37" s="217"/>
      <c r="DF37" s="218"/>
      <c r="DG37" s="29"/>
      <c r="DH37" s="181"/>
      <c r="DJ37" s="129"/>
      <c r="DK37" s="178" t="s">
        <v>26</v>
      </c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80"/>
      <c r="EA37" s="202" t="s">
        <v>19</v>
      </c>
      <c r="EB37" s="203"/>
      <c r="EC37" s="204"/>
      <c r="ED37" s="200" t="str">
        <f>MID(TEXT(入力シート!$D$14,"???????????"),1,1)</f>
        <v xml:space="preserve"> </v>
      </c>
      <c r="EE37" s="217"/>
      <c r="EF37" s="217"/>
      <c r="EG37" s="218" t="str">
        <f>MID(TEXT(入力シート!$D$14,"???????????"),2,1)</f>
        <v xml:space="preserve"> </v>
      </c>
      <c r="EH37" s="199"/>
      <c r="EI37" s="199"/>
      <c r="EJ37" s="199" t="str">
        <f>MID(TEXT(入力シート!$D$14,"???????????"),3,1)</f>
        <v xml:space="preserve"> </v>
      </c>
      <c r="EK37" s="199"/>
      <c r="EL37" s="200"/>
      <c r="EM37" s="217" t="str">
        <f>MID(TEXT(入力シート!$D$14,"???????????"),4,1)</f>
        <v xml:space="preserve"> </v>
      </c>
      <c r="EN37" s="217"/>
      <c r="EO37" s="217"/>
      <c r="EP37" s="218" t="str">
        <f>MID(TEXT(入力シート!$D$14,"???????????"),5,1)</f>
        <v xml:space="preserve"> </v>
      </c>
      <c r="EQ37" s="199"/>
      <c r="ER37" s="199"/>
      <c r="ES37" s="199" t="str">
        <f>MID(TEXT(入力シート!$D$14,"???????????"),6,1)</f>
        <v xml:space="preserve"> </v>
      </c>
      <c r="ET37" s="199"/>
      <c r="EU37" s="200"/>
      <c r="EV37" s="217" t="str">
        <f>MID(TEXT(入力シート!$D$14,"???????????"),7,1)</f>
        <v xml:space="preserve"> </v>
      </c>
      <c r="EW37" s="217"/>
      <c r="EX37" s="217"/>
      <c r="EY37" s="218" t="str">
        <f>MID(TEXT(入力シート!$D$14,"???????????"),8,1)</f>
        <v xml:space="preserve"> </v>
      </c>
      <c r="EZ37" s="199"/>
      <c r="FA37" s="199"/>
      <c r="FB37" s="199" t="str">
        <f>MID(TEXT(入力シート!$D$14,"???????????"),9,1)</f>
        <v xml:space="preserve"> </v>
      </c>
      <c r="FC37" s="199"/>
      <c r="FD37" s="200"/>
      <c r="FE37" s="217" t="str">
        <f>MID(TEXT(入力シート!$D$14,"???????????"),10,1)</f>
        <v xml:space="preserve"> </v>
      </c>
      <c r="FF37" s="217"/>
      <c r="FG37" s="217"/>
      <c r="FH37" s="217" t="str">
        <f>MID(TEXT(入力シート!$D$14,"???????????"),11,1)</f>
        <v xml:space="preserve"> </v>
      </c>
      <c r="FI37" s="217"/>
      <c r="FJ37" s="218"/>
      <c r="FK37" s="29"/>
      <c r="FL37" s="181"/>
    </row>
    <row r="38" spans="1:168" ht="34.5" customHeight="1" x14ac:dyDescent="0.15">
      <c r="A38" s="23"/>
      <c r="B38" s="129"/>
      <c r="C38" s="178" t="s">
        <v>27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80"/>
      <c r="S38" s="202" t="s">
        <v>20</v>
      </c>
      <c r="T38" s="203"/>
      <c r="U38" s="204"/>
      <c r="V38" s="200" t="str">
        <f>MID(TEXT(入力シート!$D$15,"???????????"),1,1)</f>
        <v xml:space="preserve"> </v>
      </c>
      <c r="W38" s="217"/>
      <c r="X38" s="217"/>
      <c r="Y38" s="218" t="str">
        <f>MID(TEXT(入力シート!$D$15,"???????????"),2,1)</f>
        <v xml:space="preserve"> </v>
      </c>
      <c r="Z38" s="199"/>
      <c r="AA38" s="199"/>
      <c r="AB38" s="199" t="str">
        <f>MID(TEXT(入力シート!$D$15,"???????????"),3,1)</f>
        <v xml:space="preserve"> </v>
      </c>
      <c r="AC38" s="199"/>
      <c r="AD38" s="200"/>
      <c r="AE38" s="217" t="str">
        <f>MID(TEXT(入力シート!$D$15,"???????????"),4,1)</f>
        <v xml:space="preserve"> </v>
      </c>
      <c r="AF38" s="217"/>
      <c r="AG38" s="217"/>
      <c r="AH38" s="218" t="str">
        <f>MID(TEXT(入力シート!$D$15,"???????????"),5,1)</f>
        <v xml:space="preserve"> </v>
      </c>
      <c r="AI38" s="199"/>
      <c r="AJ38" s="199"/>
      <c r="AK38" s="199" t="str">
        <f>MID(TEXT(入力シート!$D$15,"???????????"),6,1)</f>
        <v xml:space="preserve"> </v>
      </c>
      <c r="AL38" s="199"/>
      <c r="AM38" s="200"/>
      <c r="AN38" s="217" t="str">
        <f>MID(TEXT(入力シート!$D$15,"???????????"),7,1)</f>
        <v xml:space="preserve"> </v>
      </c>
      <c r="AO38" s="217"/>
      <c r="AP38" s="217"/>
      <c r="AQ38" s="218" t="str">
        <f>MID(TEXT(入力シート!$D$15,"???????????"),8,1)</f>
        <v xml:space="preserve"> </v>
      </c>
      <c r="AR38" s="199"/>
      <c r="AS38" s="199"/>
      <c r="AT38" s="199" t="str">
        <f>MID(TEXT(入力シート!$D$15,"???????????"),9,1)</f>
        <v xml:space="preserve"> </v>
      </c>
      <c r="AU38" s="199"/>
      <c r="AV38" s="200"/>
      <c r="AW38" s="217" t="str">
        <f>MID(TEXT(入力シート!$D$15,"???????????"),10,1)</f>
        <v xml:space="preserve"> </v>
      </c>
      <c r="AX38" s="217"/>
      <c r="AY38" s="217"/>
      <c r="AZ38" s="217" t="str">
        <f>MID(TEXT(入力シート!$D$15,"???????????"),11,1)</f>
        <v xml:space="preserve"> </v>
      </c>
      <c r="BA38" s="217"/>
      <c r="BB38" s="218"/>
      <c r="BC38" s="29"/>
      <c r="BD38" s="129"/>
      <c r="BE38" s="23"/>
      <c r="BF38" s="129"/>
      <c r="BG38" s="178" t="s">
        <v>27</v>
      </c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80"/>
      <c r="BW38" s="202" t="s">
        <v>20</v>
      </c>
      <c r="BX38" s="203"/>
      <c r="BY38" s="204"/>
      <c r="BZ38" s="200" t="str">
        <f>MID(TEXT(入力シート!$D$15,"???????????"),1,1)</f>
        <v xml:space="preserve"> </v>
      </c>
      <c r="CA38" s="217"/>
      <c r="CB38" s="217"/>
      <c r="CC38" s="218" t="str">
        <f>MID(TEXT(入力シート!$D$15,"???????????"),2,1)</f>
        <v xml:space="preserve"> </v>
      </c>
      <c r="CD38" s="199"/>
      <c r="CE38" s="199"/>
      <c r="CF38" s="199" t="str">
        <f>MID(TEXT(入力シート!$D$15,"???????????"),3,1)</f>
        <v xml:space="preserve"> </v>
      </c>
      <c r="CG38" s="199"/>
      <c r="CH38" s="200"/>
      <c r="CI38" s="217" t="str">
        <f>MID(TEXT(入力シート!$D$15,"???????????"),4,1)</f>
        <v xml:space="preserve"> </v>
      </c>
      <c r="CJ38" s="217"/>
      <c r="CK38" s="217"/>
      <c r="CL38" s="218" t="str">
        <f>MID(TEXT(入力シート!$D$15,"???????????"),5,1)</f>
        <v xml:space="preserve"> </v>
      </c>
      <c r="CM38" s="199"/>
      <c r="CN38" s="199"/>
      <c r="CO38" s="199" t="str">
        <f>MID(TEXT(入力シート!$D$15,"???????????"),6,1)</f>
        <v xml:space="preserve"> </v>
      </c>
      <c r="CP38" s="199"/>
      <c r="CQ38" s="200"/>
      <c r="CR38" s="217" t="str">
        <f>MID(TEXT(入力シート!$D$15,"???????????"),7,1)</f>
        <v xml:space="preserve"> </v>
      </c>
      <c r="CS38" s="217"/>
      <c r="CT38" s="217"/>
      <c r="CU38" s="218" t="str">
        <f>MID(TEXT(入力シート!$D$15,"???????????"),8,1)</f>
        <v xml:space="preserve"> </v>
      </c>
      <c r="CV38" s="199"/>
      <c r="CW38" s="199"/>
      <c r="CX38" s="199" t="str">
        <f>MID(TEXT(入力シート!$D$15,"???????????"),9,1)</f>
        <v xml:space="preserve"> </v>
      </c>
      <c r="CY38" s="199"/>
      <c r="CZ38" s="200"/>
      <c r="DA38" s="217" t="str">
        <f>MID(TEXT(入力シート!$D$15,"???????????"),10,1)</f>
        <v xml:space="preserve"> </v>
      </c>
      <c r="DB38" s="217"/>
      <c r="DC38" s="217"/>
      <c r="DD38" s="217" t="str">
        <f>MID(TEXT(入力シート!$D$15,"???????????"),11,1)</f>
        <v xml:space="preserve"> </v>
      </c>
      <c r="DE38" s="217"/>
      <c r="DF38" s="218"/>
      <c r="DG38" s="29"/>
      <c r="DH38" s="181"/>
      <c r="DJ38" s="129"/>
      <c r="DK38" s="178" t="s">
        <v>27</v>
      </c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80"/>
      <c r="EA38" s="202" t="s">
        <v>20</v>
      </c>
      <c r="EB38" s="203"/>
      <c r="EC38" s="204"/>
      <c r="ED38" s="200" t="str">
        <f>MID(TEXT(入力シート!$D$15,"???????????"),1,1)</f>
        <v xml:space="preserve"> </v>
      </c>
      <c r="EE38" s="217"/>
      <c r="EF38" s="217"/>
      <c r="EG38" s="218" t="str">
        <f>MID(TEXT(入力シート!$D$15,"???????????"),2,1)</f>
        <v xml:space="preserve"> </v>
      </c>
      <c r="EH38" s="199"/>
      <c r="EI38" s="199"/>
      <c r="EJ38" s="199" t="str">
        <f>MID(TEXT(入力シート!$D$15,"???????????"),3,1)</f>
        <v xml:space="preserve"> </v>
      </c>
      <c r="EK38" s="199"/>
      <c r="EL38" s="200"/>
      <c r="EM38" s="217" t="str">
        <f>MID(TEXT(入力シート!$D$15,"???????????"),4,1)</f>
        <v xml:space="preserve"> </v>
      </c>
      <c r="EN38" s="217"/>
      <c r="EO38" s="217"/>
      <c r="EP38" s="218" t="str">
        <f>MID(TEXT(入力シート!$D$15,"???????????"),5,1)</f>
        <v xml:space="preserve"> </v>
      </c>
      <c r="EQ38" s="199"/>
      <c r="ER38" s="199"/>
      <c r="ES38" s="199" t="str">
        <f>MID(TEXT(入力シート!$D$15,"???????????"),6,1)</f>
        <v xml:space="preserve"> </v>
      </c>
      <c r="ET38" s="199"/>
      <c r="EU38" s="200"/>
      <c r="EV38" s="217" t="str">
        <f>MID(TEXT(入力シート!$D$15,"???????????"),7,1)</f>
        <v xml:space="preserve"> </v>
      </c>
      <c r="EW38" s="217"/>
      <c r="EX38" s="217"/>
      <c r="EY38" s="218" t="str">
        <f>MID(TEXT(入力シート!$D$15,"???????????"),8,1)</f>
        <v xml:space="preserve"> </v>
      </c>
      <c r="EZ38" s="199"/>
      <c r="FA38" s="199"/>
      <c r="FB38" s="199" t="str">
        <f>MID(TEXT(入力シート!$D$15,"???????????"),9,1)</f>
        <v xml:space="preserve"> </v>
      </c>
      <c r="FC38" s="199"/>
      <c r="FD38" s="200"/>
      <c r="FE38" s="217" t="str">
        <f>MID(TEXT(入力シート!$D$15,"???????????"),10,1)</f>
        <v xml:space="preserve"> </v>
      </c>
      <c r="FF38" s="217"/>
      <c r="FG38" s="217"/>
      <c r="FH38" s="217" t="str">
        <f>MID(TEXT(入力シート!$D$15,"???????????"),11,1)</f>
        <v xml:space="preserve"> </v>
      </c>
      <c r="FI38" s="217"/>
      <c r="FJ38" s="218"/>
      <c r="FK38" s="29"/>
      <c r="FL38" s="181"/>
    </row>
    <row r="39" spans="1:168" ht="34.5" customHeight="1" thickBot="1" x14ac:dyDescent="0.2">
      <c r="A39" s="23"/>
      <c r="B39" s="129"/>
      <c r="C39" s="178" t="s">
        <v>51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80"/>
      <c r="S39" s="211" t="s">
        <v>21</v>
      </c>
      <c r="T39" s="212"/>
      <c r="U39" s="213"/>
      <c r="V39" s="169" t="str">
        <f>MID(TEXT(入力シート!$D$16,"???????????"),1,1)</f>
        <v xml:space="preserve"> </v>
      </c>
      <c r="W39" s="170"/>
      <c r="X39" s="170"/>
      <c r="Y39" s="158" t="str">
        <f>MID(TEXT(入力シート!$D$16,"???????????"),2,1)</f>
        <v xml:space="preserve"> </v>
      </c>
      <c r="Z39" s="159"/>
      <c r="AA39" s="159"/>
      <c r="AB39" s="159" t="str">
        <f>MID(TEXT(入力シート!$D$16,"???????????"),3,1)</f>
        <v xml:space="preserve"> </v>
      </c>
      <c r="AC39" s="159"/>
      <c r="AD39" s="169"/>
      <c r="AE39" s="170" t="str">
        <f>MID(TEXT(入力シート!$D$16,"???????????"),4,1)</f>
        <v xml:space="preserve"> </v>
      </c>
      <c r="AF39" s="170"/>
      <c r="AG39" s="170"/>
      <c r="AH39" s="158" t="str">
        <f>MID(TEXT(入力シート!$D$16,"???????????"),5,1)</f>
        <v xml:space="preserve"> </v>
      </c>
      <c r="AI39" s="159"/>
      <c r="AJ39" s="159"/>
      <c r="AK39" s="159" t="str">
        <f>MID(TEXT(入力シート!$D$16,"???????????"),6,1)</f>
        <v xml:space="preserve"> </v>
      </c>
      <c r="AL39" s="159"/>
      <c r="AM39" s="169"/>
      <c r="AN39" s="170" t="str">
        <f>MID(TEXT(入力シート!$D$16,"???????????"),7,1)</f>
        <v xml:space="preserve"> </v>
      </c>
      <c r="AO39" s="170"/>
      <c r="AP39" s="170"/>
      <c r="AQ39" s="158" t="str">
        <f>MID(TEXT(入力シート!$D$16,"???????????"),8,1)</f>
        <v xml:space="preserve"> </v>
      </c>
      <c r="AR39" s="159"/>
      <c r="AS39" s="159"/>
      <c r="AT39" s="159" t="str">
        <f>MID(TEXT(入力シート!$D$16,"???????????"),9,1)</f>
        <v xml:space="preserve"> </v>
      </c>
      <c r="AU39" s="159"/>
      <c r="AV39" s="169"/>
      <c r="AW39" s="170" t="str">
        <f>MID(TEXT(入力シート!$D$16,"???????????"),10,1)</f>
        <v xml:space="preserve"> </v>
      </c>
      <c r="AX39" s="170"/>
      <c r="AY39" s="170"/>
      <c r="AZ39" s="170" t="str">
        <f>MID(TEXT(入力シート!$D$16,"???????????"),11,1)</f>
        <v xml:space="preserve"> </v>
      </c>
      <c r="BA39" s="170"/>
      <c r="BB39" s="158"/>
      <c r="BC39" s="29"/>
      <c r="BD39" s="129"/>
      <c r="BE39" s="23"/>
      <c r="BF39" s="129"/>
      <c r="BG39" s="178" t="s">
        <v>51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80"/>
      <c r="BW39" s="171" t="s">
        <v>21</v>
      </c>
      <c r="BX39" s="172"/>
      <c r="BY39" s="173"/>
      <c r="BZ39" s="169" t="str">
        <f>MID(TEXT(入力シート!$D$16,"???????????"),1,1)</f>
        <v xml:space="preserve"> </v>
      </c>
      <c r="CA39" s="170"/>
      <c r="CB39" s="170"/>
      <c r="CC39" s="158" t="str">
        <f>MID(TEXT(入力シート!$D$16,"???????????"),2,1)</f>
        <v xml:space="preserve"> </v>
      </c>
      <c r="CD39" s="159"/>
      <c r="CE39" s="159"/>
      <c r="CF39" s="159" t="str">
        <f>MID(TEXT(入力シート!$D$16,"???????????"),3,1)</f>
        <v xml:space="preserve"> </v>
      </c>
      <c r="CG39" s="159"/>
      <c r="CH39" s="169"/>
      <c r="CI39" s="170" t="str">
        <f>MID(TEXT(入力シート!$D$16,"???????????"),4,1)</f>
        <v xml:space="preserve"> </v>
      </c>
      <c r="CJ39" s="170"/>
      <c r="CK39" s="170"/>
      <c r="CL39" s="158" t="str">
        <f>MID(TEXT(入力シート!$D$16,"???????????"),5,1)</f>
        <v xml:space="preserve"> </v>
      </c>
      <c r="CM39" s="159"/>
      <c r="CN39" s="159"/>
      <c r="CO39" s="159" t="str">
        <f>MID(TEXT(入力シート!$D$16,"???????????"),6,1)</f>
        <v xml:space="preserve"> </v>
      </c>
      <c r="CP39" s="159"/>
      <c r="CQ39" s="169"/>
      <c r="CR39" s="170" t="str">
        <f>MID(TEXT(入力シート!$D$16,"???????????"),7,1)</f>
        <v xml:space="preserve"> </v>
      </c>
      <c r="CS39" s="170"/>
      <c r="CT39" s="170"/>
      <c r="CU39" s="158" t="str">
        <f>MID(TEXT(入力シート!$D$16,"???????????"),8,1)</f>
        <v xml:space="preserve"> </v>
      </c>
      <c r="CV39" s="159"/>
      <c r="CW39" s="159"/>
      <c r="CX39" s="159" t="str">
        <f>MID(TEXT(入力シート!$D$16,"???????????"),9,1)</f>
        <v xml:space="preserve"> </v>
      </c>
      <c r="CY39" s="159"/>
      <c r="CZ39" s="169"/>
      <c r="DA39" s="170" t="str">
        <f>MID(TEXT(入力シート!$D$16,"???????????"),10,1)</f>
        <v xml:space="preserve"> </v>
      </c>
      <c r="DB39" s="170"/>
      <c r="DC39" s="170"/>
      <c r="DD39" s="170" t="str">
        <f>MID(TEXT(入力シート!$D$16,"???????????"),11,1)</f>
        <v xml:space="preserve"> </v>
      </c>
      <c r="DE39" s="170"/>
      <c r="DF39" s="158"/>
      <c r="DG39" s="29"/>
      <c r="DH39" s="181"/>
      <c r="DJ39" s="129"/>
      <c r="DK39" s="178" t="s">
        <v>51</v>
      </c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80"/>
      <c r="EA39" s="171" t="s">
        <v>21</v>
      </c>
      <c r="EB39" s="172"/>
      <c r="EC39" s="173"/>
      <c r="ED39" s="169" t="str">
        <f>MID(TEXT(入力シート!$D$16,"???????????"),1,1)</f>
        <v xml:space="preserve"> </v>
      </c>
      <c r="EE39" s="170"/>
      <c r="EF39" s="170"/>
      <c r="EG39" s="158" t="str">
        <f>MID(TEXT(入力シート!$D$16,"???????????"),2,1)</f>
        <v xml:space="preserve"> </v>
      </c>
      <c r="EH39" s="159"/>
      <c r="EI39" s="159"/>
      <c r="EJ39" s="159" t="str">
        <f>MID(TEXT(入力シート!$D$16,"???????????"),3,1)</f>
        <v xml:space="preserve"> </v>
      </c>
      <c r="EK39" s="159"/>
      <c r="EL39" s="169"/>
      <c r="EM39" s="170" t="str">
        <f>MID(TEXT(入力シート!$D$16,"???????????"),4,1)</f>
        <v xml:space="preserve"> </v>
      </c>
      <c r="EN39" s="170"/>
      <c r="EO39" s="170"/>
      <c r="EP39" s="158" t="str">
        <f>MID(TEXT(入力シート!$D$16,"???????????"),5,1)</f>
        <v xml:space="preserve"> </v>
      </c>
      <c r="EQ39" s="159"/>
      <c r="ER39" s="159"/>
      <c r="ES39" s="159" t="str">
        <f>MID(TEXT(入力シート!$D$16,"???????????"),6,1)</f>
        <v xml:space="preserve"> </v>
      </c>
      <c r="ET39" s="159"/>
      <c r="EU39" s="169"/>
      <c r="EV39" s="170" t="str">
        <f>MID(TEXT(入力シート!$D$16,"???????????"),7,1)</f>
        <v xml:space="preserve"> </v>
      </c>
      <c r="EW39" s="170"/>
      <c r="EX39" s="170"/>
      <c r="EY39" s="158" t="str">
        <f>MID(TEXT(入力シート!$D$16,"???????????"),8,1)</f>
        <v xml:space="preserve"> </v>
      </c>
      <c r="EZ39" s="159"/>
      <c r="FA39" s="159"/>
      <c r="FB39" s="159" t="str">
        <f>MID(TEXT(入力シート!$D$16,"???????????"),9,1)</f>
        <v xml:space="preserve"> </v>
      </c>
      <c r="FC39" s="159"/>
      <c r="FD39" s="169"/>
      <c r="FE39" s="170" t="str">
        <f>MID(TEXT(入力シート!$D$16,"???????????"),10,1)</f>
        <v xml:space="preserve"> </v>
      </c>
      <c r="FF39" s="170"/>
      <c r="FG39" s="170"/>
      <c r="FH39" s="170" t="str">
        <f>MID(TEXT(入力シート!$D$16,"???????????"),11,1)</f>
        <v xml:space="preserve"> </v>
      </c>
      <c r="FI39" s="170"/>
      <c r="FJ39" s="158"/>
      <c r="FK39" s="29"/>
      <c r="FL39" s="181"/>
    </row>
    <row r="40" spans="1:168" ht="34.5" customHeight="1" thickBot="1" x14ac:dyDescent="0.2">
      <c r="A40" s="23"/>
      <c r="B40" s="129"/>
      <c r="C40" s="193" t="s">
        <v>28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5"/>
      <c r="S40" s="196" t="s">
        <v>22</v>
      </c>
      <c r="T40" s="197"/>
      <c r="U40" s="198"/>
      <c r="V40" s="244" t="str">
        <f>MID(TEXT(入力シート!$D$17,"???????????"),1,1)</f>
        <v xml:space="preserve"> </v>
      </c>
      <c r="W40" s="245"/>
      <c r="X40" s="245"/>
      <c r="Y40" s="246" t="str">
        <f>MID(TEXT(入力シート!$D$17,"???????????"),2,1)</f>
        <v xml:space="preserve"> </v>
      </c>
      <c r="Z40" s="247"/>
      <c r="AA40" s="247"/>
      <c r="AB40" s="247" t="str">
        <f>MID(TEXT(入力シート!$D$17,"???????????"),3,1)</f>
        <v xml:space="preserve"> </v>
      </c>
      <c r="AC40" s="247"/>
      <c r="AD40" s="244"/>
      <c r="AE40" s="245" t="str">
        <f>MID(TEXT(入力シート!$D$17,"???????????"),4,1)</f>
        <v xml:space="preserve"> </v>
      </c>
      <c r="AF40" s="245"/>
      <c r="AG40" s="245"/>
      <c r="AH40" s="246" t="str">
        <f>MID(TEXT(入力シート!$D$17,"???????????"),5,1)</f>
        <v xml:space="preserve"> </v>
      </c>
      <c r="AI40" s="247"/>
      <c r="AJ40" s="247"/>
      <c r="AK40" s="247" t="str">
        <f>MID(TEXT(入力シート!$D$17,"???????????"),6,1)</f>
        <v xml:space="preserve"> </v>
      </c>
      <c r="AL40" s="247"/>
      <c r="AM40" s="244"/>
      <c r="AN40" s="245" t="str">
        <f>MID(TEXT(入力シート!$D$17,"???????????"),7,1)</f>
        <v xml:space="preserve"> </v>
      </c>
      <c r="AO40" s="245"/>
      <c r="AP40" s="245"/>
      <c r="AQ40" s="246" t="str">
        <f>MID(TEXT(入力シート!$D$17,"???????????"),8,1)</f>
        <v xml:space="preserve"> </v>
      </c>
      <c r="AR40" s="247"/>
      <c r="AS40" s="247"/>
      <c r="AT40" s="247" t="str">
        <f>MID(TEXT(入力シート!$D$17,"???????????"),9,1)</f>
        <v xml:space="preserve"> </v>
      </c>
      <c r="AU40" s="247"/>
      <c r="AV40" s="244"/>
      <c r="AW40" s="245" t="str">
        <f>MID(TEXT(入力シート!$D$17,"???????????"),10,1)</f>
        <v xml:space="preserve"> </v>
      </c>
      <c r="AX40" s="245"/>
      <c r="AY40" s="245"/>
      <c r="AZ40" s="245" t="str">
        <f>MID(TEXT(入力シート!$D$17,"???????????"),11,1)</f>
        <v xml:space="preserve"> </v>
      </c>
      <c r="BA40" s="245"/>
      <c r="BB40" s="251"/>
      <c r="BC40" s="29"/>
      <c r="BD40" s="129"/>
      <c r="BE40" s="23"/>
      <c r="BF40" s="129"/>
      <c r="BG40" s="193" t="s">
        <v>28</v>
      </c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5"/>
      <c r="BW40" s="196" t="s">
        <v>22</v>
      </c>
      <c r="BX40" s="197"/>
      <c r="BY40" s="198"/>
      <c r="BZ40" s="244" t="str">
        <f>MID(TEXT(入力シート!$D$17,"???????????"),1,1)</f>
        <v xml:space="preserve"> </v>
      </c>
      <c r="CA40" s="245"/>
      <c r="CB40" s="245"/>
      <c r="CC40" s="246" t="str">
        <f>MID(TEXT(入力シート!$D$17,"???????????"),2,1)</f>
        <v xml:space="preserve"> </v>
      </c>
      <c r="CD40" s="247"/>
      <c r="CE40" s="247"/>
      <c r="CF40" s="247" t="str">
        <f>MID(TEXT(入力シート!$D$17,"???????????"),3,1)</f>
        <v xml:space="preserve"> </v>
      </c>
      <c r="CG40" s="247"/>
      <c r="CH40" s="244"/>
      <c r="CI40" s="245" t="str">
        <f>MID(TEXT(入力シート!$D$17,"???????????"),4,1)</f>
        <v xml:space="preserve"> </v>
      </c>
      <c r="CJ40" s="245"/>
      <c r="CK40" s="245"/>
      <c r="CL40" s="246" t="str">
        <f>MID(TEXT(入力シート!$D$17,"???????????"),5,1)</f>
        <v xml:space="preserve"> </v>
      </c>
      <c r="CM40" s="247"/>
      <c r="CN40" s="247"/>
      <c r="CO40" s="247" t="str">
        <f>MID(TEXT(入力シート!$D$17,"???????????"),6,1)</f>
        <v xml:space="preserve"> </v>
      </c>
      <c r="CP40" s="247"/>
      <c r="CQ40" s="244"/>
      <c r="CR40" s="245" t="str">
        <f>MID(TEXT(入力シート!$D$17,"???????????"),7,1)</f>
        <v xml:space="preserve"> </v>
      </c>
      <c r="CS40" s="245"/>
      <c r="CT40" s="245"/>
      <c r="CU40" s="246" t="str">
        <f>MID(TEXT(入力シート!$D$17,"???????????"),8,1)</f>
        <v xml:space="preserve"> </v>
      </c>
      <c r="CV40" s="247"/>
      <c r="CW40" s="247"/>
      <c r="CX40" s="247" t="str">
        <f>MID(TEXT(入力シート!$D$17,"???????????"),9,1)</f>
        <v xml:space="preserve"> </v>
      </c>
      <c r="CY40" s="247"/>
      <c r="CZ40" s="244"/>
      <c r="DA40" s="245" t="str">
        <f>MID(TEXT(入力シート!$D$17,"???????????"),10,1)</f>
        <v xml:space="preserve"> </v>
      </c>
      <c r="DB40" s="245"/>
      <c r="DC40" s="245"/>
      <c r="DD40" s="245" t="str">
        <f>MID(TEXT(入力シート!$D$17,"???????????"),11,1)</f>
        <v xml:space="preserve"> </v>
      </c>
      <c r="DE40" s="245"/>
      <c r="DF40" s="251"/>
      <c r="DG40" s="29"/>
      <c r="DH40" s="181"/>
      <c r="DJ40" s="129"/>
      <c r="DK40" s="193" t="s">
        <v>28</v>
      </c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5"/>
      <c r="EA40" s="196" t="s">
        <v>22</v>
      </c>
      <c r="EB40" s="197"/>
      <c r="EC40" s="198"/>
      <c r="ED40" s="244" t="str">
        <f>MID(TEXT(入力シート!$D$17,"???????????"),1,1)</f>
        <v xml:space="preserve"> </v>
      </c>
      <c r="EE40" s="245"/>
      <c r="EF40" s="245"/>
      <c r="EG40" s="246" t="str">
        <f>MID(TEXT(入力シート!$D$17,"???????????"),2,1)</f>
        <v xml:space="preserve"> </v>
      </c>
      <c r="EH40" s="247"/>
      <c r="EI40" s="247"/>
      <c r="EJ40" s="247" t="str">
        <f>MID(TEXT(入力シート!$D$17,"???????????"),3,1)</f>
        <v xml:space="preserve"> </v>
      </c>
      <c r="EK40" s="247"/>
      <c r="EL40" s="244"/>
      <c r="EM40" s="245" t="str">
        <f>MID(TEXT(入力シート!$D$17,"???????????"),4,1)</f>
        <v xml:space="preserve"> </v>
      </c>
      <c r="EN40" s="245"/>
      <c r="EO40" s="245"/>
      <c r="EP40" s="246" t="str">
        <f>MID(TEXT(入力シート!$D$17,"???????????"),5,1)</f>
        <v xml:space="preserve"> </v>
      </c>
      <c r="EQ40" s="247"/>
      <c r="ER40" s="247"/>
      <c r="ES40" s="247" t="str">
        <f>MID(TEXT(入力シート!$D$17,"???????????"),6,1)</f>
        <v xml:space="preserve"> </v>
      </c>
      <c r="ET40" s="247"/>
      <c r="EU40" s="244"/>
      <c r="EV40" s="245" t="str">
        <f>MID(TEXT(入力シート!$D$17,"???????????"),7,1)</f>
        <v xml:space="preserve"> </v>
      </c>
      <c r="EW40" s="245"/>
      <c r="EX40" s="245"/>
      <c r="EY40" s="246" t="str">
        <f>MID(TEXT(入力シート!$D$17,"???????????"),8,1)</f>
        <v xml:space="preserve"> </v>
      </c>
      <c r="EZ40" s="247"/>
      <c r="FA40" s="247"/>
      <c r="FB40" s="247" t="str">
        <f>MID(TEXT(入力シート!$D$17,"???????????"),9,1)</f>
        <v xml:space="preserve"> </v>
      </c>
      <c r="FC40" s="247"/>
      <c r="FD40" s="244"/>
      <c r="FE40" s="245" t="str">
        <f>MID(TEXT(入力シート!$D$17,"???????????"),10,1)</f>
        <v xml:space="preserve"> </v>
      </c>
      <c r="FF40" s="245"/>
      <c r="FG40" s="245"/>
      <c r="FH40" s="245" t="str">
        <f>MID(TEXT(入力シート!$D$17,"???????????"),11,1)</f>
        <v xml:space="preserve"> </v>
      </c>
      <c r="FI40" s="245"/>
      <c r="FJ40" s="251"/>
      <c r="FK40" s="29"/>
      <c r="FL40" s="181"/>
    </row>
    <row r="41" spans="1:168" ht="27" customHeight="1" x14ac:dyDescent="0.15">
      <c r="A41" s="23"/>
      <c r="B41" s="129"/>
      <c r="C41" s="182" t="s">
        <v>9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4"/>
      <c r="N41" s="226"/>
      <c r="O41" s="175"/>
      <c r="P41" s="175"/>
      <c r="Q41" s="175"/>
      <c r="R41" s="177">
        <f>入力シート!$D$10</f>
        <v>0</v>
      </c>
      <c r="S41" s="177"/>
      <c r="T41" s="175" t="s">
        <v>29</v>
      </c>
      <c r="U41" s="175"/>
      <c r="V41" s="177">
        <f>入力シート!$F$10</f>
        <v>0</v>
      </c>
      <c r="W41" s="177"/>
      <c r="X41" s="175" t="s">
        <v>30</v>
      </c>
      <c r="Y41" s="175"/>
      <c r="Z41" s="177">
        <f>入力シート!$H$10</f>
        <v>0</v>
      </c>
      <c r="AA41" s="177"/>
      <c r="AB41" s="175" t="s">
        <v>31</v>
      </c>
      <c r="AC41" s="175"/>
      <c r="AD41" s="45"/>
      <c r="AE41" s="46"/>
      <c r="AF41" s="227" t="s">
        <v>10</v>
      </c>
      <c r="AG41" s="227"/>
      <c r="AH41" s="22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9"/>
      <c r="BD41" s="129"/>
      <c r="BE41" s="23"/>
      <c r="BF41" s="129"/>
      <c r="BG41" s="182" t="s">
        <v>9</v>
      </c>
      <c r="BH41" s="183"/>
      <c r="BI41" s="183"/>
      <c r="BJ41" s="183"/>
      <c r="BK41" s="183"/>
      <c r="BL41" s="183"/>
      <c r="BM41" s="183"/>
      <c r="BN41" s="183"/>
      <c r="BO41" s="183"/>
      <c r="BP41" s="183"/>
      <c r="BQ41" s="184"/>
      <c r="BR41" s="226"/>
      <c r="BS41" s="175"/>
      <c r="BT41" s="175"/>
      <c r="BU41" s="175"/>
      <c r="BV41" s="177">
        <f>入力シート!$D$10</f>
        <v>0</v>
      </c>
      <c r="BW41" s="177"/>
      <c r="BX41" s="175" t="s">
        <v>29</v>
      </c>
      <c r="BY41" s="175"/>
      <c r="BZ41" s="177">
        <f>入力シート!$F$10</f>
        <v>0</v>
      </c>
      <c r="CA41" s="177"/>
      <c r="CB41" s="175" t="s">
        <v>30</v>
      </c>
      <c r="CC41" s="175"/>
      <c r="CD41" s="177">
        <f>入力シート!$H$10</f>
        <v>0</v>
      </c>
      <c r="CE41" s="177"/>
      <c r="CF41" s="175" t="s">
        <v>31</v>
      </c>
      <c r="CG41" s="175"/>
      <c r="CH41" s="45"/>
      <c r="CI41" s="45"/>
      <c r="CJ41" s="227" t="s">
        <v>10</v>
      </c>
      <c r="CK41" s="227"/>
      <c r="CL41" s="22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9"/>
      <c r="DH41" s="181"/>
      <c r="DJ41" s="129"/>
      <c r="DK41" s="182" t="s">
        <v>9</v>
      </c>
      <c r="DL41" s="183"/>
      <c r="DM41" s="183"/>
      <c r="DN41" s="183"/>
      <c r="DO41" s="183"/>
      <c r="DP41" s="183"/>
      <c r="DQ41" s="183"/>
      <c r="DR41" s="183"/>
      <c r="DS41" s="183"/>
      <c r="DT41" s="183"/>
      <c r="DU41" s="184"/>
      <c r="DV41" s="176"/>
      <c r="DW41" s="176"/>
      <c r="DX41" s="176"/>
      <c r="DY41" s="176"/>
      <c r="DZ41" s="177">
        <f>入力シート!$D$10</f>
        <v>0</v>
      </c>
      <c r="EA41" s="177"/>
      <c r="EB41" s="175" t="s">
        <v>29</v>
      </c>
      <c r="EC41" s="175"/>
      <c r="ED41" s="177">
        <f>入力シート!$F$10</f>
        <v>0</v>
      </c>
      <c r="EE41" s="177"/>
      <c r="EF41" s="175" t="s">
        <v>30</v>
      </c>
      <c r="EG41" s="175"/>
      <c r="EH41" s="177">
        <f>入力シート!$H$10</f>
        <v>0</v>
      </c>
      <c r="EI41" s="177"/>
      <c r="EJ41" s="175" t="s">
        <v>31</v>
      </c>
      <c r="EK41" s="175"/>
      <c r="EL41" s="47"/>
      <c r="EM41" s="48"/>
      <c r="EN41" s="227" t="s">
        <v>10</v>
      </c>
      <c r="EO41" s="227"/>
      <c r="EP41" s="228"/>
      <c r="EQ41" s="258"/>
      <c r="ER41" s="258"/>
      <c r="ES41" s="258"/>
      <c r="ET41" s="258"/>
      <c r="EU41" s="258"/>
      <c r="EV41" s="258"/>
      <c r="EW41" s="258"/>
      <c r="EX41" s="258"/>
      <c r="EY41" s="258"/>
      <c r="EZ41" s="258"/>
      <c r="FA41" s="258"/>
      <c r="FB41" s="258"/>
      <c r="FC41" s="258"/>
      <c r="FD41" s="258"/>
      <c r="FE41" s="258"/>
      <c r="FF41" s="258"/>
      <c r="FG41" s="258"/>
      <c r="FH41" s="258"/>
      <c r="FI41" s="258"/>
      <c r="FJ41" s="258"/>
      <c r="FK41" s="29"/>
      <c r="FL41" s="181"/>
    </row>
    <row r="42" spans="1:168" ht="26.25" customHeight="1" x14ac:dyDescent="0.15">
      <c r="A42" s="2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9"/>
      <c r="AE42" s="29"/>
      <c r="AF42" s="229"/>
      <c r="AG42" s="229"/>
      <c r="AH42" s="230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9"/>
      <c r="BD42" s="129"/>
      <c r="BE42" s="23"/>
      <c r="BF42" s="29"/>
      <c r="BG42" s="253" t="s">
        <v>24</v>
      </c>
      <c r="BH42" s="254"/>
      <c r="BI42" s="254"/>
      <c r="BJ42" s="254"/>
      <c r="BK42" s="254"/>
      <c r="BL42" s="254"/>
      <c r="BM42" s="254"/>
      <c r="BN42" s="254"/>
      <c r="BO42" s="254"/>
      <c r="BP42" s="254"/>
      <c r="BQ42" s="255"/>
      <c r="BR42" s="261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24" t="s">
        <v>12</v>
      </c>
      <c r="CH42" s="224"/>
      <c r="CI42" s="224"/>
      <c r="CJ42" s="229"/>
      <c r="CK42" s="229"/>
      <c r="CL42" s="230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9"/>
      <c r="DH42" s="181"/>
      <c r="DJ42" s="29"/>
      <c r="DK42" s="185" t="s">
        <v>53</v>
      </c>
      <c r="DL42" s="186"/>
      <c r="DM42" s="186"/>
      <c r="DN42" s="187"/>
      <c r="DO42" s="187"/>
      <c r="DP42" s="187"/>
      <c r="DQ42" s="187"/>
      <c r="DR42" s="187"/>
      <c r="DS42" s="187"/>
      <c r="DT42" s="187"/>
      <c r="DU42" s="188"/>
      <c r="DV42" s="271" t="s">
        <v>52</v>
      </c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3"/>
      <c r="EN42" s="229"/>
      <c r="EO42" s="229"/>
      <c r="EP42" s="230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9"/>
      <c r="FL42" s="181"/>
    </row>
    <row r="43" spans="1:168" ht="26.25" customHeight="1" x14ac:dyDescent="0.15">
      <c r="A43" s="23"/>
      <c r="B43" s="29"/>
      <c r="D43" s="47"/>
      <c r="E43" s="47"/>
      <c r="F43" s="49"/>
      <c r="G43" s="49"/>
      <c r="H43" s="49"/>
      <c r="I43" s="49"/>
      <c r="J43" s="4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50"/>
      <c r="AE43" s="30"/>
      <c r="AF43" s="229"/>
      <c r="AG43" s="229"/>
      <c r="AH43" s="230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9"/>
      <c r="BD43" s="129"/>
      <c r="BE43" s="23"/>
      <c r="BF43" s="30"/>
      <c r="BG43" s="253"/>
      <c r="BH43" s="254"/>
      <c r="BI43" s="254"/>
      <c r="BJ43" s="254"/>
      <c r="BK43" s="254"/>
      <c r="BL43" s="254"/>
      <c r="BM43" s="254"/>
      <c r="BN43" s="254"/>
      <c r="BO43" s="254"/>
      <c r="BP43" s="254"/>
      <c r="BQ43" s="255"/>
      <c r="BR43" s="252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 t="s">
        <v>13</v>
      </c>
      <c r="CH43" s="224"/>
      <c r="CI43" s="224"/>
      <c r="CJ43" s="229"/>
      <c r="CK43" s="229"/>
      <c r="CL43" s="230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9"/>
      <c r="DH43" s="181"/>
      <c r="DJ43" s="30"/>
      <c r="DK43" s="189"/>
      <c r="DL43" s="187"/>
      <c r="DM43" s="187"/>
      <c r="DN43" s="187"/>
      <c r="DO43" s="187"/>
      <c r="DP43" s="187"/>
      <c r="DQ43" s="187"/>
      <c r="DR43" s="187"/>
      <c r="DS43" s="187"/>
      <c r="DT43" s="187"/>
      <c r="DU43" s="188"/>
      <c r="DV43" s="274" t="s">
        <v>47</v>
      </c>
      <c r="DW43" s="275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6"/>
      <c r="EN43" s="229"/>
      <c r="EO43" s="229"/>
      <c r="EP43" s="230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9"/>
      <c r="FL43" s="181"/>
    </row>
    <row r="44" spans="1:168" ht="12" customHeight="1" x14ac:dyDescent="0.15">
      <c r="A44" s="23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0"/>
      <c r="AE44" s="30"/>
      <c r="AF44" s="229"/>
      <c r="AG44" s="229"/>
      <c r="AH44" s="230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9"/>
      <c r="BD44" s="129"/>
      <c r="BE44" s="23"/>
      <c r="BF44" s="30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30"/>
      <c r="BZ44" s="30"/>
      <c r="CA44" s="30"/>
      <c r="CB44" s="30"/>
      <c r="CC44" s="30"/>
      <c r="CD44" s="30"/>
      <c r="CE44" s="30"/>
      <c r="CF44" s="30"/>
      <c r="CG44" s="31"/>
      <c r="CH44" s="31"/>
      <c r="CI44" s="31"/>
      <c r="CJ44" s="229"/>
      <c r="CK44" s="229"/>
      <c r="CL44" s="230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9"/>
      <c r="DH44" s="181"/>
      <c r="DJ44" s="30"/>
      <c r="DK44" s="44" t="s">
        <v>50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52"/>
      <c r="EN44" s="229"/>
      <c r="EO44" s="229"/>
      <c r="EP44" s="230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9"/>
      <c r="FL44" s="181"/>
    </row>
    <row r="45" spans="1:168" ht="12" customHeight="1" x14ac:dyDescent="0.15">
      <c r="A45" s="23"/>
      <c r="B45" s="51"/>
      <c r="C45" s="53" t="s">
        <v>11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0"/>
      <c r="AE45" s="30"/>
      <c r="AF45" s="229"/>
      <c r="AG45" s="229"/>
      <c r="AH45" s="230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9"/>
      <c r="BD45" s="129"/>
      <c r="BE45" s="23"/>
      <c r="BF45" s="30"/>
      <c r="BG45" s="53" t="s">
        <v>14</v>
      </c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1"/>
      <c r="CH45" s="31"/>
      <c r="CI45" s="31"/>
      <c r="CJ45" s="229"/>
      <c r="CK45" s="229"/>
      <c r="CL45" s="230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9"/>
      <c r="DH45" s="181"/>
      <c r="DJ45" s="30"/>
      <c r="DK45" s="53" t="s">
        <v>25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52"/>
      <c r="EN45" s="229"/>
      <c r="EO45" s="229"/>
      <c r="EP45" s="230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9"/>
      <c r="FL45" s="181"/>
    </row>
    <row r="46" spans="1:168" ht="12" customHeight="1" x14ac:dyDescent="0.15">
      <c r="A46" s="23"/>
      <c r="B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29"/>
      <c r="AE46" s="29"/>
      <c r="AF46" s="229"/>
      <c r="AG46" s="229"/>
      <c r="AH46" s="230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9"/>
      <c r="BD46" s="129"/>
      <c r="BE46" s="23"/>
      <c r="BF46" s="29"/>
      <c r="BG46" s="22"/>
      <c r="BH46" s="47"/>
      <c r="BI46" s="47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29"/>
      <c r="CK46" s="229"/>
      <c r="CL46" s="230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9"/>
      <c r="DH46" s="181"/>
      <c r="DJ46" s="29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52"/>
      <c r="EN46" s="229"/>
      <c r="EO46" s="229"/>
      <c r="EP46" s="230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9"/>
      <c r="FL46" s="181"/>
    </row>
    <row r="47" spans="1:168" ht="12" customHeight="1" x14ac:dyDescent="0.15">
      <c r="A47" s="23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9"/>
      <c r="AE47" s="29"/>
      <c r="AF47" s="229"/>
      <c r="AG47" s="229"/>
      <c r="AH47" s="230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9"/>
      <c r="BD47" s="129"/>
      <c r="BE47" s="23"/>
      <c r="BF47" s="29"/>
      <c r="BG47" s="22"/>
      <c r="BH47" s="22"/>
      <c r="BI47" s="22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2"/>
      <c r="CH47" s="22"/>
      <c r="CI47" s="29"/>
      <c r="CJ47" s="229"/>
      <c r="CK47" s="229"/>
      <c r="CL47" s="230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9"/>
      <c r="DH47" s="181"/>
      <c r="DJ47" s="29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52"/>
      <c r="EN47" s="229"/>
      <c r="EO47" s="229"/>
      <c r="EP47" s="230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9"/>
      <c r="FL47" s="181"/>
    </row>
    <row r="48" spans="1:168" ht="12" customHeight="1" x14ac:dyDescent="0.15">
      <c r="A48" s="23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9"/>
      <c r="AE48" s="29"/>
      <c r="AF48" s="229"/>
      <c r="AG48" s="229"/>
      <c r="AH48" s="230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9"/>
      <c r="BD48" s="129"/>
      <c r="BE48" s="23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2"/>
      <c r="CH48" s="22"/>
      <c r="CI48" s="29"/>
      <c r="CJ48" s="229"/>
      <c r="CK48" s="229"/>
      <c r="CL48" s="230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9"/>
      <c r="DH48" s="181"/>
      <c r="DJ48" s="29"/>
      <c r="DL48" s="49"/>
      <c r="DM48" s="49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49"/>
      <c r="EG48" s="22"/>
      <c r="EH48" s="191"/>
      <c r="EI48" s="191"/>
      <c r="EJ48" s="191"/>
      <c r="EK48" s="191"/>
      <c r="EL48" s="191"/>
      <c r="EM48" s="29"/>
      <c r="EN48" s="229"/>
      <c r="EO48" s="229"/>
      <c r="EP48" s="230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9"/>
      <c r="FL48" s="181"/>
    </row>
    <row r="49" spans="1:168" ht="12" customHeight="1" x14ac:dyDescent="0.15">
      <c r="A49" s="23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9"/>
      <c r="AE49" s="29"/>
      <c r="AF49" s="231"/>
      <c r="AG49" s="231"/>
      <c r="AH49" s="232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9"/>
      <c r="BD49" s="129"/>
      <c r="BE49" s="23"/>
      <c r="BF49" s="29"/>
      <c r="BG49" s="29"/>
      <c r="BH49" s="29"/>
      <c r="BI49" s="29"/>
      <c r="BJ49" s="29"/>
      <c r="BK49" s="29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9"/>
      <c r="CD49" s="29"/>
      <c r="CE49" s="29"/>
      <c r="CF49" s="29"/>
      <c r="CG49" s="29"/>
      <c r="CH49" s="29"/>
      <c r="CI49" s="29"/>
      <c r="CJ49" s="231"/>
      <c r="CK49" s="231"/>
      <c r="CL49" s="232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9"/>
      <c r="DH49" s="181"/>
      <c r="DJ49" s="29"/>
      <c r="DK49" s="30"/>
      <c r="DL49" s="30"/>
      <c r="DM49" s="30"/>
      <c r="DN49" s="30"/>
      <c r="DO49" s="3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29"/>
      <c r="EH49" s="192"/>
      <c r="EI49" s="192"/>
      <c r="EJ49" s="192"/>
      <c r="EK49" s="192"/>
      <c r="EL49" s="192"/>
      <c r="EM49" s="55"/>
      <c r="EN49" s="231"/>
      <c r="EO49" s="231"/>
      <c r="EP49" s="232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9"/>
      <c r="FL49" s="181"/>
    </row>
    <row r="50" spans="1:168" ht="13.5" customHeight="1" x14ac:dyDescent="0.15">
      <c r="A50" s="23"/>
      <c r="B50" s="257" t="s">
        <v>45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9"/>
      <c r="AE50" s="29"/>
      <c r="AF50" s="56"/>
      <c r="AG50" s="56"/>
      <c r="AH50" s="22"/>
      <c r="AI50" s="29"/>
      <c r="AJ50" s="29"/>
      <c r="AK50" s="29"/>
      <c r="AL50" s="29"/>
      <c r="AM50" s="29"/>
      <c r="AN50" s="22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3"/>
      <c r="BF50" s="29"/>
      <c r="BG50" s="29"/>
      <c r="BH50" s="29"/>
      <c r="BI50" s="29"/>
      <c r="BJ50" s="29"/>
      <c r="BK50" s="29"/>
      <c r="BL50" s="225" t="s">
        <v>40</v>
      </c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9"/>
      <c r="CD50" s="29"/>
      <c r="CE50" s="29"/>
      <c r="CF50" s="29"/>
      <c r="CG50" s="29"/>
      <c r="CH50" s="29"/>
      <c r="CI50" s="29"/>
      <c r="CJ50" s="56"/>
      <c r="CK50" s="56"/>
      <c r="CL50" s="22"/>
      <c r="CM50" s="29"/>
      <c r="CN50" s="29"/>
      <c r="CO50" s="29"/>
      <c r="CP50" s="29"/>
      <c r="CQ50" s="29"/>
      <c r="CR50" s="22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32"/>
      <c r="DJ50" s="29"/>
      <c r="DK50" s="29"/>
      <c r="DL50" s="29"/>
      <c r="DM50" s="29"/>
      <c r="DN50" s="29"/>
      <c r="DO50" s="29"/>
      <c r="DP50" s="190" t="s">
        <v>39</v>
      </c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29"/>
      <c r="EH50" s="29"/>
      <c r="EI50" s="29"/>
      <c r="EJ50" s="29"/>
      <c r="EK50" s="29"/>
      <c r="EL50" s="29"/>
      <c r="EM50" s="29"/>
      <c r="EN50" s="57"/>
      <c r="EO50" s="57"/>
      <c r="EP50" s="22"/>
      <c r="EQ50" s="29"/>
      <c r="ER50" s="29"/>
      <c r="ES50" s="29"/>
      <c r="ET50" s="29"/>
      <c r="EU50" s="29"/>
      <c r="EV50" s="22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32"/>
    </row>
    <row r="51" spans="1:168" ht="9.75" customHeight="1" x14ac:dyDescent="0.15">
      <c r="A51" s="58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58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60"/>
      <c r="DI51" s="61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60"/>
    </row>
    <row r="52" spans="1:168" ht="9" customHeight="1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"/>
      <c r="DF52" s="22"/>
      <c r="DG52" s="22"/>
      <c r="DH52" s="24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</row>
    <row r="53" spans="1:168" ht="8.25" customHeight="1" x14ac:dyDescent="0.15">
      <c r="BE53" s="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"/>
      <c r="DF53" s="22"/>
      <c r="DG53" s="22"/>
      <c r="DH53" s="24"/>
    </row>
    <row r="54" spans="1:168" ht="7.5" customHeight="1" x14ac:dyDescent="0.15">
      <c r="BE54" s="23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4"/>
    </row>
  </sheetData>
  <sheetProtection sheet="1" objects="1" scenarios="1" selectLockedCells="1"/>
  <mergeCells count="411">
    <mergeCell ref="DO24:FE24"/>
    <mergeCell ref="DO25:FE28"/>
    <mergeCell ref="ED36:EF36"/>
    <mergeCell ref="EG36:EI36"/>
    <mergeCell ref="EJ36:EL36"/>
    <mergeCell ref="EM36:EO36"/>
    <mergeCell ref="FB40:FD40"/>
    <mergeCell ref="FE36:FG36"/>
    <mergeCell ref="FH36:FJ36"/>
    <mergeCell ref="ED38:EF38"/>
    <mergeCell ref="EA37:EC37"/>
    <mergeCell ref="EP36:ER36"/>
    <mergeCell ref="ES36:EU36"/>
    <mergeCell ref="EG40:EI40"/>
    <mergeCell ref="EP37:ER37"/>
    <mergeCell ref="ES37:EU37"/>
    <mergeCell ref="EI33:EJ34"/>
    <mergeCell ref="DV33:DW34"/>
    <mergeCell ref="DX33:DY34"/>
    <mergeCell ref="FB36:FD36"/>
    <mergeCell ref="EP35:ER35"/>
    <mergeCell ref="EO32:FJ32"/>
    <mergeCell ref="EW30:FJ31"/>
    <mergeCell ref="FE40:FG40"/>
    <mergeCell ref="DO15:FE23"/>
    <mergeCell ref="ED37:EF37"/>
    <mergeCell ref="EG37:EI37"/>
    <mergeCell ref="EJ37:EL37"/>
    <mergeCell ref="EM37:EO37"/>
    <mergeCell ref="DK15:DN28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CE33:CF34"/>
    <mergeCell ref="EO33:FJ34"/>
    <mergeCell ref="DL33:DM34"/>
    <mergeCell ref="DN33:DO34"/>
    <mergeCell ref="DP33:DQ34"/>
    <mergeCell ref="BY33:BZ34"/>
    <mergeCell ref="CA33:CB34"/>
    <mergeCell ref="CC33:CD34"/>
    <mergeCell ref="FF15:FJ28"/>
    <mergeCell ref="DR30:EV31"/>
    <mergeCell ref="EA33:EB34"/>
    <mergeCell ref="EC33:ED34"/>
    <mergeCell ref="EE33:EF34"/>
    <mergeCell ref="EG33:EH34"/>
    <mergeCell ref="DR33:DS34"/>
    <mergeCell ref="BW33:BX34"/>
    <mergeCell ref="N33:O34"/>
    <mergeCell ref="CX40:CZ40"/>
    <mergeCell ref="EP40:ER40"/>
    <mergeCell ref="ES40:EU40"/>
    <mergeCell ref="EV40:EX40"/>
    <mergeCell ref="EJ40:EL40"/>
    <mergeCell ref="EM40:EO40"/>
    <mergeCell ref="AW39:AY39"/>
    <mergeCell ref="AN40:AP40"/>
    <mergeCell ref="AT39:AV39"/>
    <mergeCell ref="AN39:AP39"/>
    <mergeCell ref="AN38:AP38"/>
    <mergeCell ref="AQ38:AS38"/>
    <mergeCell ref="AT38:AV38"/>
    <mergeCell ref="DH40:DH49"/>
    <mergeCell ref="AH40:AJ40"/>
    <mergeCell ref="AK40:AM40"/>
    <mergeCell ref="DB15:DF28"/>
    <mergeCell ref="BK24:DA24"/>
    <mergeCell ref="BK25:DA28"/>
    <mergeCell ref="DJ5:DJ41"/>
    <mergeCell ref="CD9:DF9"/>
    <mergeCell ref="CD10:DF11"/>
    <mergeCell ref="D33:E34"/>
    <mergeCell ref="F33:G34"/>
    <mergeCell ref="J33:K34"/>
    <mergeCell ref="H33:I34"/>
    <mergeCell ref="AI41:BB49"/>
    <mergeCell ref="CF41:CG41"/>
    <mergeCell ref="CD41:CE41"/>
    <mergeCell ref="CG42:CI42"/>
    <mergeCell ref="DA40:DC40"/>
    <mergeCell ref="DD40:DF40"/>
    <mergeCell ref="DA38:DC38"/>
    <mergeCell ref="CL40:CN40"/>
    <mergeCell ref="CO40:CQ40"/>
    <mergeCell ref="CR40:CT40"/>
    <mergeCell ref="CU40:CW40"/>
    <mergeCell ref="CI40:CK40"/>
    <mergeCell ref="DD38:DF38"/>
    <mergeCell ref="L33:M34"/>
    <mergeCell ref="DP50:EF50"/>
    <mergeCell ref="B47:AC47"/>
    <mergeCell ref="B48:AC48"/>
    <mergeCell ref="B49:AC49"/>
    <mergeCell ref="B50:AC50"/>
    <mergeCell ref="CM41:DF49"/>
    <mergeCell ref="BR42:CF42"/>
    <mergeCell ref="DT33:DU34"/>
    <mergeCell ref="CC39:CE39"/>
    <mergeCell ref="DD39:DF39"/>
    <mergeCell ref="CL39:CN39"/>
    <mergeCell ref="CR39:CT39"/>
    <mergeCell ref="CF39:CH39"/>
    <mergeCell ref="V41:W41"/>
    <mergeCell ref="X41:Y41"/>
    <mergeCell ref="BZ40:CB40"/>
    <mergeCell ref="CC40:CE40"/>
    <mergeCell ref="DV42:EM42"/>
    <mergeCell ref="DV43:EM43"/>
    <mergeCell ref="ED40:EF40"/>
    <mergeCell ref="CG33:CH34"/>
    <mergeCell ref="CI33:CJ34"/>
    <mergeCell ref="CR37:CT37"/>
    <mergeCell ref="CK33:DF34"/>
    <mergeCell ref="DD37:DF37"/>
    <mergeCell ref="DD36:DF36"/>
    <mergeCell ref="DA35:DC35"/>
    <mergeCell ref="CX35:CZ35"/>
    <mergeCell ref="DA37:DC37"/>
    <mergeCell ref="DA36:DC36"/>
    <mergeCell ref="CL35:CN35"/>
    <mergeCell ref="CO35:CQ35"/>
    <mergeCell ref="BL49:CB49"/>
    <mergeCell ref="Z41:AA41"/>
    <mergeCell ref="AB41:AC41"/>
    <mergeCell ref="BD40:BD49"/>
    <mergeCell ref="AQ40:AS40"/>
    <mergeCell ref="AT40:AV40"/>
    <mergeCell ref="AW40:AY40"/>
    <mergeCell ref="AZ40:BB40"/>
    <mergeCell ref="AF41:AH49"/>
    <mergeCell ref="BR43:CF43"/>
    <mergeCell ref="BV41:BW41"/>
    <mergeCell ref="BX41:BY41"/>
    <mergeCell ref="BZ41:CA41"/>
    <mergeCell ref="CB41:CC41"/>
    <mergeCell ref="BG41:BQ41"/>
    <mergeCell ref="BG42:BQ43"/>
    <mergeCell ref="CF40:CH40"/>
    <mergeCell ref="C9:Y9"/>
    <mergeCell ref="C12:BB14"/>
    <mergeCell ref="AE36:AG36"/>
    <mergeCell ref="AW36:AY36"/>
    <mergeCell ref="AK36:AM36"/>
    <mergeCell ref="AN36:AP36"/>
    <mergeCell ref="AQ36:AS36"/>
    <mergeCell ref="AT36:AV36"/>
    <mergeCell ref="BZ37:CB37"/>
    <mergeCell ref="C15:F28"/>
    <mergeCell ref="AX15:BB28"/>
    <mergeCell ref="G24:AW24"/>
    <mergeCell ref="BG15:BJ28"/>
    <mergeCell ref="BK15:DA23"/>
    <mergeCell ref="Y40:AA40"/>
    <mergeCell ref="AB40:AD40"/>
    <mergeCell ref="AE40:AG40"/>
    <mergeCell ref="Y36:AA36"/>
    <mergeCell ref="C32:AF32"/>
    <mergeCell ref="BG9:CC9"/>
    <mergeCell ref="BW38:BY38"/>
    <mergeCell ref="BZ35:CB35"/>
    <mergeCell ref="BW35:BY36"/>
    <mergeCell ref="BG32:CJ32"/>
    <mergeCell ref="BG29:BM29"/>
    <mergeCell ref="BH33:BI34"/>
    <mergeCell ref="BJ33:BK34"/>
    <mergeCell ref="BL33:BM34"/>
    <mergeCell ref="AH36:AJ36"/>
    <mergeCell ref="BN33:BO34"/>
    <mergeCell ref="BP33:BQ34"/>
    <mergeCell ref="BG38:BV38"/>
    <mergeCell ref="BG37:BV37"/>
    <mergeCell ref="BG35:BV36"/>
    <mergeCell ref="BR33:BS34"/>
    <mergeCell ref="BT33:BU34"/>
    <mergeCell ref="AZ38:BB38"/>
    <mergeCell ref="AW38:AY38"/>
    <mergeCell ref="C41:M41"/>
    <mergeCell ref="C35:R36"/>
    <mergeCell ref="C37:R37"/>
    <mergeCell ref="C38:R38"/>
    <mergeCell ref="C39:R39"/>
    <mergeCell ref="N41:Q41"/>
    <mergeCell ref="R41:S41"/>
    <mergeCell ref="S39:U39"/>
    <mergeCell ref="C40:R40"/>
    <mergeCell ref="S40:U40"/>
    <mergeCell ref="S35:U36"/>
    <mergeCell ref="T41:U41"/>
    <mergeCell ref="S37:U37"/>
    <mergeCell ref="S38:U38"/>
    <mergeCell ref="C5:K5"/>
    <mergeCell ref="C6:K6"/>
    <mergeCell ref="C7:K7"/>
    <mergeCell ref="C8:K8"/>
    <mergeCell ref="L8:M8"/>
    <mergeCell ref="C10:Y11"/>
    <mergeCell ref="O6:AT7"/>
    <mergeCell ref="BW37:BY37"/>
    <mergeCell ref="AQ37:AS37"/>
    <mergeCell ref="AT37:AV37"/>
    <mergeCell ref="AW37:AY37"/>
    <mergeCell ref="AZ37:BB37"/>
    <mergeCell ref="Y35:AA35"/>
    <mergeCell ref="AN35:AP35"/>
    <mergeCell ref="AG32:BB32"/>
    <mergeCell ref="Z10:BB11"/>
    <mergeCell ref="AB35:AD35"/>
    <mergeCell ref="P33:Q34"/>
    <mergeCell ref="S33:T34"/>
    <mergeCell ref="U33:V34"/>
    <mergeCell ref="V36:X36"/>
    <mergeCell ref="AE33:AF34"/>
    <mergeCell ref="Y33:Z34"/>
    <mergeCell ref="AC33:AD34"/>
    <mergeCell ref="AK38:AM38"/>
    <mergeCell ref="AH37:AJ37"/>
    <mergeCell ref="AH35:AJ35"/>
    <mergeCell ref="AK35:AM35"/>
    <mergeCell ref="AO29:BB29"/>
    <mergeCell ref="AQ35:AS35"/>
    <mergeCell ref="AZ39:BB39"/>
    <mergeCell ref="AH39:AJ39"/>
    <mergeCell ref="AK39:AM39"/>
    <mergeCell ref="AW35:AY35"/>
    <mergeCell ref="AZ35:BB35"/>
    <mergeCell ref="AQ39:AS39"/>
    <mergeCell ref="AZ36:BB36"/>
    <mergeCell ref="AH38:AJ38"/>
    <mergeCell ref="V38:X38"/>
    <mergeCell ref="V35:X35"/>
    <mergeCell ref="Y38:AA38"/>
    <mergeCell ref="AB38:AD38"/>
    <mergeCell ref="AE38:AG38"/>
    <mergeCell ref="AE37:AG37"/>
    <mergeCell ref="V37:X37"/>
    <mergeCell ref="Y37:AA37"/>
    <mergeCell ref="AB37:AD37"/>
    <mergeCell ref="AB36:AD36"/>
    <mergeCell ref="AN37:AP37"/>
    <mergeCell ref="BF52:DD53"/>
    <mergeCell ref="BG39:BV39"/>
    <mergeCell ref="BW39:BY39"/>
    <mergeCell ref="BG40:BV40"/>
    <mergeCell ref="BW40:BY40"/>
    <mergeCell ref="CI39:CK39"/>
    <mergeCell ref="DA39:DC39"/>
    <mergeCell ref="CG43:CI43"/>
    <mergeCell ref="BL50:CB50"/>
    <mergeCell ref="BR41:BU41"/>
    <mergeCell ref="CJ41:CL49"/>
    <mergeCell ref="CU39:CW39"/>
    <mergeCell ref="CX39:CZ39"/>
    <mergeCell ref="CU37:CW37"/>
    <mergeCell ref="CX37:CZ37"/>
    <mergeCell ref="CO39:CQ39"/>
    <mergeCell ref="CR38:CT38"/>
    <mergeCell ref="CU38:CW38"/>
    <mergeCell ref="B51:BD51"/>
    <mergeCell ref="B5:B41"/>
    <mergeCell ref="W33:X34"/>
    <mergeCell ref="AA33:AB34"/>
    <mergeCell ref="V40:X40"/>
    <mergeCell ref="EJ38:EL38"/>
    <mergeCell ref="EM38:EO38"/>
    <mergeCell ref="DH9:DH39"/>
    <mergeCell ref="CS29:DF29"/>
    <mergeCell ref="DK37:DZ37"/>
    <mergeCell ref="CK32:DF32"/>
    <mergeCell ref="DD35:DF35"/>
    <mergeCell ref="DK39:DZ39"/>
    <mergeCell ref="CI37:CK37"/>
    <mergeCell ref="CL37:CN37"/>
    <mergeCell ref="DK9:EG9"/>
    <mergeCell ref="EH9:FJ9"/>
    <mergeCell ref="CO37:CQ37"/>
    <mergeCell ref="CI38:CK38"/>
    <mergeCell ref="CL38:CN38"/>
    <mergeCell ref="CO38:CQ38"/>
    <mergeCell ref="CX38:CZ38"/>
    <mergeCell ref="DK30:DQ31"/>
    <mergeCell ref="DK32:EN32"/>
    <mergeCell ref="EM35:EO35"/>
    <mergeCell ref="EJ35:EL35"/>
    <mergeCell ref="EK33:EL34"/>
    <mergeCell ref="EM33:EN34"/>
    <mergeCell ref="DK12:FJ14"/>
    <mergeCell ref="EP39:ER39"/>
    <mergeCell ref="ES35:EU35"/>
    <mergeCell ref="ES39:EU39"/>
    <mergeCell ref="EV37:EX37"/>
    <mergeCell ref="EY37:FA37"/>
    <mergeCell ref="EV36:EX36"/>
    <mergeCell ref="EY36:FA36"/>
    <mergeCell ref="EV38:EX38"/>
    <mergeCell ref="EY38:FA38"/>
    <mergeCell ref="FH5:FJ5"/>
    <mergeCell ref="FL9:FL39"/>
    <mergeCell ref="DK10:EG11"/>
    <mergeCell ref="EH10:FJ11"/>
    <mergeCell ref="DK29:DQ29"/>
    <mergeCell ref="EA38:EC38"/>
    <mergeCell ref="DK35:DZ36"/>
    <mergeCell ref="EA35:EC36"/>
    <mergeCell ref="ED35:EF35"/>
    <mergeCell ref="EG35:EI35"/>
    <mergeCell ref="EY35:FA35"/>
    <mergeCell ref="FB35:FD35"/>
    <mergeCell ref="FE35:FG35"/>
    <mergeCell ref="FH35:FJ35"/>
    <mergeCell ref="FB37:FD37"/>
    <mergeCell ref="FE37:FG37"/>
    <mergeCell ref="FH37:FJ37"/>
    <mergeCell ref="FE5:FG5"/>
    <mergeCell ref="DK6:DS6"/>
    <mergeCell ref="DT7:DU7"/>
    <mergeCell ref="DK7:DS7"/>
    <mergeCell ref="DW6:FD7"/>
    <mergeCell ref="DK5:DS5"/>
    <mergeCell ref="DK8:DS8"/>
    <mergeCell ref="FL40:FL49"/>
    <mergeCell ref="DK41:DU41"/>
    <mergeCell ref="DK42:DU43"/>
    <mergeCell ref="DP49:EF49"/>
    <mergeCell ref="EH41:EI41"/>
    <mergeCell ref="EJ41:EK41"/>
    <mergeCell ref="EH48:EL49"/>
    <mergeCell ref="DK40:DZ40"/>
    <mergeCell ref="EA40:EC40"/>
    <mergeCell ref="FH40:FJ40"/>
    <mergeCell ref="EQ41:FJ49"/>
    <mergeCell ref="EY40:FA40"/>
    <mergeCell ref="EN41:EP49"/>
    <mergeCell ref="EW29:FJ29"/>
    <mergeCell ref="EV35:EX35"/>
    <mergeCell ref="DR29:EV29"/>
    <mergeCell ref="EJ39:EL39"/>
    <mergeCell ref="EM39:EO39"/>
    <mergeCell ref="EA39:EC39"/>
    <mergeCell ref="ED39:EF39"/>
    <mergeCell ref="CF35:CH35"/>
    <mergeCell ref="EF41:EG41"/>
    <mergeCell ref="EB41:EC41"/>
    <mergeCell ref="DV41:DY41"/>
    <mergeCell ref="DZ41:EA41"/>
    <mergeCell ref="ED41:EE41"/>
    <mergeCell ref="DK38:DZ38"/>
    <mergeCell ref="FE39:FG39"/>
    <mergeCell ref="EV39:EX39"/>
    <mergeCell ref="FB38:FD38"/>
    <mergeCell ref="FE38:FG38"/>
    <mergeCell ref="FH38:FJ38"/>
    <mergeCell ref="EP38:ER38"/>
    <mergeCell ref="ES38:EU38"/>
    <mergeCell ref="FH39:FJ39"/>
    <mergeCell ref="EY39:FA39"/>
    <mergeCell ref="FB39:FD39"/>
    <mergeCell ref="CC35:CE35"/>
    <mergeCell ref="EG39:EI39"/>
    <mergeCell ref="CU35:CW35"/>
    <mergeCell ref="CI35:CK35"/>
    <mergeCell ref="CR35:CT35"/>
    <mergeCell ref="DA5:DC5"/>
    <mergeCell ref="DD5:DF5"/>
    <mergeCell ref="CS30:DF31"/>
    <mergeCell ref="BS6:CW7"/>
    <mergeCell ref="BN29:CR29"/>
    <mergeCell ref="BG10:CC11"/>
    <mergeCell ref="BG30:BM31"/>
    <mergeCell ref="BN30:CR31"/>
    <mergeCell ref="BG12:DF14"/>
    <mergeCell ref="BP7:BQ7"/>
    <mergeCell ref="BP8:BQ8"/>
    <mergeCell ref="DT8:DU8"/>
    <mergeCell ref="EG38:EI38"/>
    <mergeCell ref="CC37:CE37"/>
    <mergeCell ref="BZ38:CB38"/>
    <mergeCell ref="CC38:CE38"/>
    <mergeCell ref="CF38:CH38"/>
    <mergeCell ref="BZ39:CB39"/>
    <mergeCell ref="CF37:CH37"/>
    <mergeCell ref="C1:BC3"/>
    <mergeCell ref="BF5:BF41"/>
    <mergeCell ref="BG5:BO5"/>
    <mergeCell ref="BG6:BO6"/>
    <mergeCell ref="BG7:BO7"/>
    <mergeCell ref="BG8:BO8"/>
    <mergeCell ref="G15:AW23"/>
    <mergeCell ref="AG33:BB34"/>
    <mergeCell ref="AT35:AV35"/>
    <mergeCell ref="L7:M7"/>
    <mergeCell ref="C29:I29"/>
    <mergeCell ref="C30:I31"/>
    <mergeCell ref="Z9:BB9"/>
    <mergeCell ref="G25:AW28"/>
    <mergeCell ref="J30:AN31"/>
    <mergeCell ref="AO30:BB31"/>
    <mergeCell ref="J29:AN29"/>
    <mergeCell ref="BD9:BD39"/>
    <mergeCell ref="AE35:AG35"/>
    <mergeCell ref="V39:X39"/>
    <mergeCell ref="AE39:AG39"/>
    <mergeCell ref="Y39:AA39"/>
    <mergeCell ref="AB39:AD39"/>
    <mergeCell ref="AK37:AM37"/>
  </mergeCells>
  <phoneticPr fontId="2"/>
  <conditionalFormatting sqref="AG33:AT34 CK33:CX34 EO33:FB34">
    <cfRule type="cellIs" dxfId="1" priority="1" stopIfTrue="1" operator="equal">
      <formula>"(申告区分を選択)"</formula>
    </cfRule>
  </conditionalFormatting>
  <conditionalFormatting sqref="G15:AW23 G25:AW28 BK15:DA23 BK25:DA28 DO15:FE23 DO25:FE28 C30:I31 AO30:BB31 BG30:BM31 CS30:DF31 DK30:DQ31 EW30:FJ31 D33:E34 H33:I34 L33:M34 S33:T34 W33:X34 AA33:AB34 BH33:BI34 BL33:BM34 BP33:BQ34 BW33:BX34 CA33:CB34 CE33:CF34 DL33:DM34 DP33:DQ34 DT33:DU34 EA33:EB34 EE33:EF34 EI33:EJ34 EH41:EI41 ED41:EE41 DZ41:EA41 CD41:CE41 BZ41:CA41 BV41:BW41 Z41:AA41 V41:W41 R41:S41">
    <cfRule type="cellIs" dxfId="0" priority="2" stopIfTrue="1" operator="equal">
      <formula>0</formula>
    </cfRule>
  </conditionalFormatting>
  <dataValidations xWindow="127" yWindow="500" count="1">
    <dataValidation imeMode="off" allowBlank="1" showInputMessage="1" showErrorMessage="1" sqref="R41:S41 DZ41:EA41 BV41:BW41"/>
  </dataValidations>
  <printOptions horizontalCentered="1" verticalCentered="1"/>
  <pageMargins left="0.15748031496062992" right="0.16" top="0.15748031496062992" bottom="0.15748031496062992" header="0.15748031496062992" footer="0.1574803149606299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印刷シート</vt:lpstr>
      <vt:lpstr>印刷シート!Print_Area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i4420189</dc:creator>
  <cp:lastModifiedBy>佐藤 喜光</cp:lastModifiedBy>
  <cp:lastPrinted>2012-11-29T01:35:34Z</cp:lastPrinted>
  <dcterms:created xsi:type="dcterms:W3CDTF">2007-08-03T05:54:51Z</dcterms:created>
  <dcterms:modified xsi:type="dcterms:W3CDTF">2021-01-20T07:05:48Z</dcterms:modified>
</cp:coreProperties>
</file>